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11"/>
  <workbookPr defaultThemeVersion="124226"/>
  <mc:AlternateContent xmlns:mc="http://schemas.openxmlformats.org/markup-compatibility/2006">
    <mc:Choice Requires="x15">
      <x15ac:absPath xmlns:x15ac="http://schemas.microsoft.com/office/spreadsheetml/2010/11/ac" url="/Users/christinacharalambous/Documents/PLACEMENT/JLA documents /"/>
    </mc:Choice>
  </mc:AlternateContent>
  <xr:revisionPtr revIDLastSave="572" documentId="8_{7B5469D3-4813-1B4B-8E45-5CD68FA252CA}" xr6:coauthVersionLast="47" xr6:coauthVersionMax="47" xr10:uidLastSave="{A8566FAE-9A34-40A5-BF1A-E0E52918C5D7}"/>
  <bookViews>
    <workbookView xWindow="880" yWindow="460" windowWidth="27920" windowHeight="11700" activeTab="1" xr2:uid="{00000000-000D-0000-FFFF-FFFF00000000}"/>
  </bookViews>
  <sheets>
    <sheet name="All summary questions data" sheetId="1" r:id="rId1"/>
    <sheet name="Detail for workshop question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alcChain>
</file>

<file path=xl/sharedStrings.xml><?xml version="1.0" encoding="utf-8"?>
<sst xmlns="http://schemas.openxmlformats.org/spreadsheetml/2006/main" count="423" uniqueCount="316">
  <si>
    <t>Data management spreadsheet for use by Priority Setting Partnerships for all summary/indicative questions.  Spreadsheet to be published on the JLA website at www.jla.nihr.ac.uk on completion of the PSP.</t>
  </si>
  <si>
    <t>ID</t>
  </si>
  <si>
    <t xml:space="preserve">Indicative/Summary question </t>
  </si>
  <si>
    <t>Examples of Original submitted  questions</t>
  </si>
  <si>
    <t xml:space="preserve">Evidence (reference, and weblink where available, to the most recent relevant systematic review identified by the PSP, plus a maximum of 2 other systematic reviews, including protocols for future systematic reviews, that the PSP considers relevant.)  </t>
  </si>
  <si>
    <t>Source of Uncertainty (if there are multiple sources, a PSP may wish to show them e.g. 1 x patient, 19 x clinician, 4 x research recommendations)</t>
  </si>
  <si>
    <t>How can survivors of sexual violence/ abuse be supported to talk about their experience(s) with other people in a way which will benefit their recovery?</t>
  </si>
  <si>
    <t>A) How able have you felt to speak about your 'unwanted sexual experience' and what impact has this had on your recovery?; B) how long did it take for you to do so?; C) what is risk that this very disclosure [‘coming out’ as a survivor] lays her open to predatory men who target vulnerable women and survivors especially knowing that a repeat victim usually has less credibility if she turns to public services for help if victimised again?; D) Does impact of "comign out" [as a survivor] depend on the capacity in which it happens e.g. survivor case studies and speakers, survivors as volunteers and peer mentors, employees, trustees, candidates, survivors as managers and CEOs.; How best to approach talking about it in a way that will enable the survivor to process &amp; move on where possible; How can we best empower survivors; How do we empower survivors to help them embrace who they are, that they are made up from their experiences and they can accomplish anything; Do you feel able to identify yourself as a survivor within your professional life?; How to create safe space for survivors to disclose the abuse and to be appropriately supported through the disclosure journey. In peer group settings I have heard 100s of disclosures, many people waiting years. Then often poor responses. How can we make it easier to disclose and improve responses, from both professionals and friends &amp; family?; What is the strategy to implement so that they share the experience of unwanted sexual abuse with health care Counselor.</t>
  </si>
  <si>
    <t>Stephanie, L., Du Mont, J, &amp; Mason, R. (2018). Child sexual abuse, disclosure and PTSD: A systematic and critical review. Child, Abuse &amp; Neglect, 92, 196-208; Lanthier, S., Du Mont, J., &amp; Mason, R. (2018). Responding to delayed disclosure of sexual assault in health settings: A systematic review. Trauma, Violence &amp; Abuse, 19(3), 251-265</t>
  </si>
  <si>
    <t>Both x 3, Professional x 3, Survivor x 4</t>
  </si>
  <si>
    <t>What factors influence if survivors of sexual violence/ abuse feels able to disclose, report and seek support?</t>
  </si>
  <si>
    <t>What factors influence the disclosure or otherwise of sexual assault on men?; What effect does the poor conviction rate for sexual crimes have on survivors reporting or seeking support?; What would prevent you from reporting an unwanted sexual experience?; A) Have you told others about your experiences; How long did you wait before seeking support?; How can support survivors of sexual violence to share/open up about their experiences in a constructive and positive way, so as to be able to receive both professional and informal (e.g. peer) support?; How confident people feel to report.; Why don't people report?; Do you feel you were able to report your discomfort?; Are people less likely to report unwanted sexual experiences to the police if they have experienced it before; What are the barriers to disclosing sexual violence within a health care setting for survivors of sexual violence? As above, looking at specific health care contexts. There are some that research has focused on more than others.; What is the strategy to implement so that they share the experience of unwanted sexual abuse with health care Counselor.</t>
  </si>
  <si>
    <t xml:space="preserve">Alaggia, R., Collin-Vézina, D., &amp; Lateef, R. (2019). Facilitators and barriers to child sexual abuse (CSA) disclosures: A research update (2000-2016). Trauma, Violence &amp; Abuse, 20(2), 260-283; Lanthier, S., Du Mont, J., Mason, R. (2018). Responding to delayed disclosure of sexual assault in health settings: A systematic Review. Trauma, Violence &amp; Abuse, 19(3), 251-265. </t>
  </si>
  <si>
    <t>Both x 3, Professional x 2, Survivor x 7</t>
  </si>
  <si>
    <t>How can survivors of sexual violence/ abuse be supported to report sexual violence/ abuse that happened many years ago, and what services should be offered to help them recover?</t>
  </si>
  <si>
    <t>What forms of support are available to women who do not come forward within 10 years of the assault? What is their experience of accessing these? (10 years is a common cut off for services); How can service providers make clear that even if an incident was many years ago, support can still be accessed?; What kind of late support can be offered? As often victim of sexual abuse are kin to deal with the abuse after many years of silence; What is understood about children who have survived sexual abuse in the 1950s... and received no specialist care until too late; Will there always be somewhere for adult survivors to turn to for support?; Better support from Police at time of reporting historic abuse cases; if you did not report it to the authorities at the time, would you like to now, or would you need support in this? Sorry can't find a way to express this clearly.</t>
  </si>
  <si>
    <t>Wilkerson, A. L. (2020). A systematic review and meta-anlysis of psychoeducational groups for the treatment of psychopathology resulting from child sexual abuse. Old Dominion University: ProQuest Dissertations Publishing. https://www.proquest.com/openview/2a00faf03085e38a307245025c7a6ab8/1?pq-origsite=gscholar&amp;cbl=18750&amp;diss=y; Westerman, G., McCann, E., &amp; Sparkes, E. (2020). Evaluating the effectiveness of mindfulness and compassion-based programs on shame and associated psychological distress with potential issues of salience for adult survivors of childhood sexual abuse: a systematic review. Mindfulness, 11, 1827-1847; Lange, B. C. L., Bach-Mortensen, A. M., Condon, E. M., &amp; Gardner, F. (2020). A systematic review of the effectiveness of interventions designed for mothers who experienced child sexual abuse. Child Abuse and Neglect, 104. https://doi.org/10.1016/j.chiabu.2020.104401.</t>
  </si>
  <si>
    <t>Survivor x 7</t>
  </si>
  <si>
    <t>Does experiencing sexual violence/ abuse lead to short-term and/ or long-term mental health problems (other than PTSD)?</t>
  </si>
  <si>
    <t>The link between the development of a long term mental health condition such as major depressive disorder, and trauma.; Are people who experience unwanted sexual experience more likely to suffer from anxiety or depression?; Are USE correlated with MH difficulties? Is this dose dependent?; Relationship between unwanted sexual experiences and mental illness/symptoms (not just PTSD); How can eating disorders and obesity be treated in patients who have had unwanted sexual experiences as children.; What are the longterm mental health outcomes in adult survivors of childhood and/or adolescent sexual abuse?; A) How have your experiences of sexual violence affected your mental health long term?; A) I'd like to know what are the short- and long-term health needs (physical and mental) of male victims of sexual violence?; What do you know about the effect of trauma on the brain.</t>
  </si>
  <si>
    <t>ANSWERED: Li, D., Chu, C. M., &amp; Lai, V. (2020). A developmental perspective on the relationship between child sexual abuse and depression: A systematic and meta-analytic review. Wiley Online Library, 29, 27-47. DOI: 10.1002/car.2592; MacGregor, K. E., Villalta, L., Clarke, V., Viner, R., Kramer, T., &amp; Khadr, S. N. (2019). A systematic review of short and medium-term mental health outcomes in young people following sexual assault. Journal of Child &amp; Adolescent Mental Health, 31(3), 161-181. https://doi.org/10.2989/17280583.2019.1665533; Garder, M. J., Thomas, H. J., &amp; Erskine, H. E. (2019). The association between five forms of child maltreatment and depressive and anxiety disorders: A systematic review and meta-analysis. Child Abuse &amp; Neglect, 96. https://doi.org/10.1016/j.chiabu.2019.104082</t>
  </si>
  <si>
    <t>Survivor x 5, Both x 3, Professional x1</t>
  </si>
  <si>
    <t>Does experincing sexual violence/ abuse lead to short-term and/ or long-term physical health problems (including pelvic pain, cancer, diabetes, gastro intestinal disease, chronic illnesses/ syndromes)?</t>
  </si>
  <si>
    <t>How much does the trauma of experiencing sexual abuse/assault impact on you physically?; B) How have your experiences of sexual violence affected your physical health long term?; Is pelvic pain without demonstrable pathology a common occurrence in survivors of sexual assault and what are the causes of this?; Does sexual abuse in childhood mean that the survivor may be more likely to have a serious or chronic illness such as cancer as an adult. Does trauma trigger serious health issues?; Are there links between ACE/CSA and the development of physical ill health in adults ? Particularly interested in illness such as 'Fibromyalgia and trauma' but are there more ie. GI gastro intestinal disease and abuse or diabetes and abuse THIS QUESTION INTERESTS ME THE MOST BTW; I've come across very little research on long term physical damage to children's bodies after childhood sexual abuse. This must be isolating for those that have suffered from this.; B) How does disability factor in: does experiencing these things increase the number of disabled people?; A) I'd like to know what are the short- and long-term health needs (physical and mental) of male victims of sexual violence?; B) How have your experiences of sexual violence affected your physical health long term?; What do you know about the effect of trauma on the brain; Does being a survivor of unwanted sexual experiences impact an individual's relationship with healthy behaviours and risk taking behaviours.</t>
  </si>
  <si>
    <t>Banjar, O., Ford-Gilboe, M., Wong, C., Befus, D., &amp; Alilyyani. (2021). The association between intimate partner violence and functional gastrointestinal disorders and symptoms among adult women: systematic review. Journal of Family Violence. DOI: 10.1007/s10896-021-00262-9; Kaleycheva, N., Cullen, A. E., Evans, R., Harris, T., Nicholson, T., &amp; Chalder, T. (2021). The role of lifetime stressors in adult fibromyalgia: systematic review and meta-analysis of case-control studies. Psychological Medicine, 51(2), 177-193. DOI: 10.1017/S0033291720004547; Bichard, H., Byrne, C., Saville, C. W. N., &amp; Coetzer, R. (2021). The neuropsychological outcomes of non-fatal strangulation in domestic and sexual violence: A systematic review. Neuropsychological Rehabilitation, 1-29. DOI: 10.1080/09602011.2020.1868537</t>
  </si>
  <si>
    <t>Survivor x7, Both x4</t>
  </si>
  <si>
    <t>Other than physical and mental health problems, what are the long-term effects of sexual violence/ abuse and how can survivors be supported with these?</t>
  </si>
  <si>
    <t>How has sexual violence affected you in later life?; What is the most lasting effect of your abuse; Is life ever stable after an unwanted sexual experience?; Is the experience still affecting you and if so, how?; What are the long term impacts of assault; Is the experience still affecting you and if so, how?; how does unwanted sexual attention impact on survivors long term? what are the factors that predict long term impact, and which areas are impacted?; How early assault affects later in life; How can survivors best be supported once sexual violence has come to light both on a short term and a long term basis; A) What do survivors want short and long term from the support they access?; What support, if any, can be provided in the long-term if survivors are suddenly dealing with thoughts about their experience?; How can we best support survivors of sexual abuse and rape long-term?; How can survivors be best supported with long-term effects/needs after unwanted sexual experiences?; What long term provision would be needed to meet individual needs?; B) does this [what survivors want short/ long-term] change over time, if so, how and how are we responding to that? e.g, immediate relief from the situation and safety, validation of experience and accurate placing, by herself and others, of blame (on perpetrator), justice and what does that mean? Some way of feeding into others' safety and justice and ensuring the perpetrator cannot do this to others - including by working in the sector, feeding into policy, achieving a prosecution?; What are the biggest obstacles mentally and emotionally for a survivor?.</t>
  </si>
  <si>
    <t>Dalsklev, M., Cunningham, T., Dempstar, M., &amp; Hanna, D. (2021). Childhood physical and sexual abuse as a predictor of reoffending: A systematic review. Trauma, Violence, &amp; Abuse, 22(3), 605-618. DOI: 10.1177/1524838019869082; Lange, B. C. L., Condon, E. M., &amp; Gardner, F. (2019). A systematic review of the association between the childhood sexual abuse experiences of mothers and the abuse status of their children: protection strategies, intergenerational transmission, and reactions to the abuse of their children. Social Science &amp; Medicine, 233, 113-137. DOI: 10.1016/j.socscimed.2019.05.004; Edalati, H., &amp; Nicholls, T. L. (2019). Childhood maltreatment and the risk for criminal justice involvement and victimisation among homeless individuals: A systematic review. Trauma, Violence, &amp; Abuse, 20(3), 315-330. DOI: https://doi.org/10.1177/1524838017708783</t>
  </si>
  <si>
    <t>Survivor x11, Both x2, Professional x3</t>
  </si>
  <si>
    <t>How can suvivors of sexual violence/ abuse be best supported through times of change, for example, menopause and bereavement?</t>
  </si>
  <si>
    <t>How can survivors be best supported within healthcare during key life transition times such as going to university, childbearing, menopause, bereavement</t>
  </si>
  <si>
    <t>Unanswered</t>
  </si>
  <si>
    <t>Both x1</t>
  </si>
  <si>
    <t>Does early intervention/ therapies for survivors of sexual violence/ abuse, improve long-term outcomes?</t>
  </si>
  <si>
    <t>Early intervention could significantly reduce the abuse of substances and mental health difficulties. How would you ensure that survivors access services?; Does urgent CBT and therapy for sexual assault survivors improve long term outcomes?; How can we ensure that sexual trauma victims can get the right medical treatment/diagnosis. I wasn't diagnosed with ptsd until 4 years after my attack and had been experiencing symptoms for that whole time.</t>
  </si>
  <si>
    <t xml:space="preserve">Lomax, J., &amp; Meyrick, J. (2020). Systematic review: effectiveness of psychosocial interventions on wellbeing outcomes for adolescent or adult victim/survivors of recent rape or sexual assault. Journal of Health Psychology, 1-27. DOI: 10.1177/1359105320950799; Oosterbaan, V., Covers, M. L. V., Bicanic, I. A. E., Huntjens, R. J. C., &amp; Jongh, A. (2019). Do early interventions prevent PTSD? A systematic review and meta-analysis of the safety and efficacy of early interventions after sexual assault. European Journal of Psychotraumatology, 10(1). DOI: 10.1080/20008198.2019.1682932; Short, N. A., Morabito, D. M., &amp; Gilmore, A. K. (2020). Secondary prevention for posttraumatic stress and related symptoms among women who have experienced a recent sexual assault: A systematic review and meta-analysis. Anxiety and Depression Association of America; Wiley, 37, 1047-1059. DOI: 10.1002/da.23030. </t>
  </si>
  <si>
    <t>Professional x2, Survivor x1</t>
  </si>
  <si>
    <t>How can survivors of sexual violence/ abuse be best supported in the immediate aftermath of sexual violence/ abuse?</t>
  </si>
  <si>
    <t>How can we best offer immediate support after someone reports assault; What services for women would you like to see, to have supported you appropriately through the immediate aftermath?; What self-help strategies can help the person who have been through a sexual abuse as soon as it happens?; What was the most helpful thing that someone did for you or said to you following your assault?; How can survivors best be supported once sexual violence has come to light both on a short term and a long term basis; A) What do survivors want short and long term from the support they access?; B) does this [what survivors want short/ long-term] change over time, if so, how and how are we responding to that? e.g, immediate relief from the situation and safety, validation of experience and accurate placing, by herself and others, of blame (on perpetrator), justice and what does that mean? Some way of feeding into others' safety and justice and ensuring the perpetrator cannot do this to others - including by working in the sector, feeding into policy, achieving a prosecution?; Early intervention could significantly reduce the abuse of substances and mental health difficulties. How would you ensure that survivors access services?; Does urgent CBT and therapy for sexual assault survivors improve long term outcomes?; Is there sufficient support for survivors who have experienced an acute sexual assault but do not want to report to the police?</t>
  </si>
  <si>
    <t>Lomax, J., &amp; Meyrick, J. (2020). Systematic review: effectiveness of psychosocial interventions on wellbeing outcomes for adolescent or adult victim/survivors of recent rape or sexual assault. Journal of Health Psychology, 1-27. DOI: 10.1177/1359105320950799; Short, N. A., Morabito, D. M., &amp; Gilmore, A. K. (2020). Secondary prevention for posttraumatic stress and related symptoms among women who have experienced a recent sexual assault: A systematic review and meta-analysis. Anxiety and Depression Association of America</t>
  </si>
  <si>
    <t>Survivor x3, Both x2, Professional x6</t>
  </si>
  <si>
    <t>From the perspective of survivors of sexual violence/ abuse, what does recovery involve, what outcomes do they value and what factors can promote these outcomes?</t>
  </si>
  <si>
    <t>B) does this [what survivors want short/ long-term] change over time, if so, how and how are we responding to that? e.g, immediate relief from the situation and safety, validation of experience and accurate placing, by herself and others, of blame (on perpetrator), justice and what does that mean? Some way of feeding into others' safety and justice and ensuring the perpetrator cannot do this to others - including by working in the sector, feeding into policy, achieving a prosecution?; What are the stages/steps in the process for survivors of unwanted sexual experiences from the moment of that experience (e.g., their understanding of it, their reporting of it, their acceptance of what has happened to them, their acceptance and understanding that what happened to them wasn't their fault, their speaking to friends and family about it , their seeking help, recovery etc) and the approximate associated timeframe of each stage/step from when the experience took place.; How long and how does it change- care, needs and support...in and outside home/work.. regular/one off? what does good look like- in person ?; What do you feel is the most important aspect of healing from your abuse ?; What does a quality service look like, what would survivors say are good outcomes for them.; How can we best enable survivors to move on with their lives?; What do you need in order to not just survive but to thrive?; Did it take a while to process?; Is there really cure for sexual abuse trauma (and all its consequences) or should I just expect that, from therapy, I will only get things manageable, be able to deal with triggers? Can I be really free from it?; What, if anything has helped you live your life after this event?; How do I recover from what I have experienced?; What helps who and when?; What can be done to help you deal with unwanted sexual experience?; A) When is best time to consider therapy..</t>
  </si>
  <si>
    <t>Professional x4, Survivor x7, Both x3</t>
  </si>
  <si>
    <t>How should survivors of sexual violence/ abuse be supported in the workplace, including when they return to work?</t>
  </si>
  <si>
    <t>How can we make sure that we can feel supported in the work place when you experience an unwanted sexual experience in work?; Following sexual abuse/assault/rape, how can more victims, especially young adults, be supported and helped get back to work? Their world will have been blown apart, but the bills still roll in, even though the victim has trouble in functioning on a very basic level!; How can workplaces better support survivors, either by external perpetrators or perpetrators within the organisation? Workplaces rarely have any specific policy or guidance on this and it is extremely difficult for survivors to get support, not least for fear of not being believed. I have witnessed countless examples of survivors who have experienced sexual assault or harassment by colleagues and then have to work alongside them, or leave their job. This is pretty appalling. I also experienced unwanted and inappropriate sexual touching by an older male colleague just before I left an organisation and I never reported it as I didn't even know where to start. Equally, when survivors need time off to attend police interviews or court for sexual violence cases outside the organisation this can be challenging - many do not feel comfortable sharing this with their line manager but might need to take a number of weeks off and also may well experience a deterioration in their mental health as a result of this process.; Are there any plans to educate employers to be more understanding and supportive of staff who are going through the healing process?; How did your workplace support you after your experiencing, what did they do well or could have handled better; How can I be helped deal with it in a school or work environment?; How is performance in academics and work affected by sexual violence experiences and how can survivors get proper psychological help without being penalized/without having to disclose their experience.; What training do management/workers of institutions e.g.university ; migrant health services have on how to deal with allegations to protect the victims .; B) What impact does use [unwanted sexual experiences] have on life: work?; What effect do past unwanted sexual experiences have on girls and young women's education and outcomes for future employment; What interventions work to improve mental health, well-being, employment &amp; educational goals after disclosure (recent or historic) of sexual violation..</t>
  </si>
  <si>
    <t>Kahsay, W. G., Negarandeh, R., Nayeri, N. D., &amp; Hasanpour, M. (2020). Sexual harassment against femal nurses: A systematic review. BMC Nursing, 19(58), 1-12. DOI: 10.1186/s12912-020-00450-w.</t>
  </si>
  <si>
    <t>Survivor x6, Both x5</t>
  </si>
  <si>
    <t>How should survivors of sexual violence/ abuse be supported in the armed forces?</t>
  </si>
  <si>
    <t>B) What are government and society doing to improve prevention and support services for men exposed to sexual violence in the armed forces?</t>
  </si>
  <si>
    <t>Pulverman, C. S., Christy, A. Y., &amp; Kelly, U. A. (2019). Military sexual trauma and sexual health in women veterans: A systematic review. Sexual Medicine Reviews, 7(3), 393-407. DOI: 10.1016/j.sxmr.2019.03.002; Boehler, J. (2019). The efficacy of cognitive processing therapy for PTSD related to military sexual trauma in veterans: A review. Journal of Evidence-Based Social Work, 16(6), 595-614. DOI: 10.1080/26408066.2019.1666767.</t>
  </si>
  <si>
    <t>Other x1</t>
  </si>
  <si>
    <t>How should students who are survivors of sexual violence/ abuse be supported by their sixth form, college and/ or university staff?</t>
  </si>
  <si>
    <t>What care and support can institutions like schools and universities provide to survivors of unwanted sexual experiences?; What can be done to improve the support surrounding sexual assault survivors particularly in further education and at university settings. For example many perpetrators are allowed to continue their studies in close proximity to their victims even after reporting to the Uni.; How can I be helped deal with it in a school or work environment?; How is performance in academics and work affected by sexual violence experiences and how can survivors get proper psychological help without being penalized/without having to disclose their experience.; What training do management/workers of institutions e.g.university ; migrant health services have on how to deal with allegations to protect the victims .; What effect do past unwanted sexual experiences have on girls and young women's education and outcomes for future employment; What interventions work to improve mental health, well-being, employment &amp; educational goals after disclosure (recent or historic) of sexual violation; What training do management/workers of institutions e.g.university ; migrant health services have on how to deal with allegations to protect the victims; How can survivors be best supported within healthcare during key life transition times such as going to university, childbearing, menopause, bereavement.</t>
  </si>
  <si>
    <t xml:space="preserve">Klein, L. B., &amp; Martin, S. L. (2019). Sexual harassment of college and university students: A systematic review. Trauma, Violence, &amp; Abuse, 1-16. DOI: 10.1177/1524838019881731; Stoner, J. E., &amp; Cramer, R. J. (2019). Sexual violence victimization among college females: A systematic review of rates, barriers, and facilitators of health service utilization on campus. Trauma, Violence, &amp; Abuse, 20(4), 520-533. DOI: 10.1177/1524838017721245. </t>
  </si>
  <si>
    <t>Survivor x3, Both x6</t>
  </si>
  <si>
    <t>How should survivors of sexual violence/ abuse be supported in prison?</t>
  </si>
  <si>
    <t>A) What are government and society doing to improve prevention and support services for men exposed to sexual violence in prison?</t>
  </si>
  <si>
    <t xml:space="preserve">Dalsklev, M., Cunningham, T., Dempster, M., &amp; Hanna, D. (2021). Childhood physical and sexual abuse as a predictor of reoffending: A systematic review. Trauma, Violence, &amp; Abuse, 22(3), 605-618. DOI: 10.1177/1524838019869082; Brömdal, A., Mullens, A. B., Phillips, T. M., &amp; Gow, J. (2019). Experiences of transgender prisoners and their knowledge, attitudes, and practices regarding sexual behaviours and HIV/STIs: A systematic review. International Journal of Transgenderism, 20(1), 4-20. DOI: 10.1080/15532739.2018.1538838; </t>
  </si>
  <si>
    <t>What are the implications of sexual violence/ abuse on survivors’ socio-economic outcomes (including education, employment, achieving goals and financial status), and how to best support survivors in these areas?</t>
  </si>
  <si>
    <t>How is the trauma of such an experience measured in relation to the impact on someone's potential to achieve?; What long term impact did unwanted sexual experiences have on your ability participate in work, education and training; B) What impact does use [unwanted sexual experiences] have on life: work?; What effect do past unwanted sexual experiences have on girls and young women's education and outcomes for future employment; Following sexual abuse/assault/rape, how can more victims, especially young adults, be supported and helped get back to work? Their world will have been blown apart, but the bills still roll in, even though the victim has trouble in functioning on a very basic level!; How can we support those who have been financially impacted by their negative sexual experiences? (eg having to move home/area/job); What are the financial impacts of survivorhood, and how does being a survivor affect potential income over a lifetime?; I'd be interested to know if victims of child sexual abuse earn less, on average, than those not abused. How can we change this?; What interventions work to improve mental health, well-being, employment &amp; educational goals after disclosure (recent or historic) of sexual violation. ; Compensation (if any at all) for sexual crimes is retraumatising (it minimises the suffering). Reasearch into a monetary value of physical, mental, emotional and social harm caused by sexual assaults would be really useful to get compensation payments at a better level although I believe no amount of money compensates for sex crimes); What support is there for women over 60 who disclose that for many years their husband / partner has been abusive in every way? Also if her husband has retired On a state pension and been he's been accused of abusing their daughter and his wife's sister ( his sister in law) Sexually, why is she liable for his legal costs just because their married and she still works, can this law be changed? There seems very little if any support for women in these situations. Rights for women are brilliant but can other support be offered via housing ? Health? At a time when her life should be about retiring and being mortgage free, to leave would be so difficult especially financially If he left she would have to sell the house and go halves But then probably not being able to afford anything else or to get a mortgage due to her age and limited funds..</t>
  </si>
  <si>
    <t>Survivor x5, Both x5, Professional x1</t>
  </si>
  <si>
    <t>Do diagnosis of severe mental health difficulties (e.g. personality disorders) negatively impact survivors of sexual violence/ abuse, including their ability to access and benefit from therapies for the emotional and psychological consequences of trauma?</t>
  </si>
  <si>
    <t>Does the diagnosis of EUPD (emotionally unstable personality disorder) change the perception of staff about abuse victims in mental health services? (For example - are they considered complicit in the abuse? Are they believed?); To what extent do diagnoses (such as personality disorders) preclude survivors from accessing NHS support?; Have you had support for the trauma you have suffered? Have you had ptsd? If so, have people treated it as a mental illness rather than as a reaction to trauma?; Why do mental health services consider it acceptable to label survivors of sexual abuse/assault with personality disorders, therefore locating the source of the individuals problems as being within them, instead of caused by their experiences?; D) What are the experiences of psychiatrists who diagnose women with personality disorders - what is the thought process behind these decisions?; D) Access to appropriate support including talking therapies, support groups and activities with other women who have experienced similar and with specialist women only services, usually not a lazy, dismissive and often misogynistic diagnosis of depression and a heap of sleeping pills or anti-depressants.; How can we ensure that sexual trauma victims can get the right medical treatment/diagnosis. I wasn't diagnosed with ptsd until 4 years after my attack and had been experiencing symptoms for that whole time; Why are the emotional effects of sexual violence pathologised and framed as illness, rather than a normal reaction to an unthinkable experience?; A) What drives many psychiatrists to conceptualise the emotional after-effects of sexual assault in women as a disordered personality rather than an understandable reaction to abhorrent circumstances?; Have you had support for the trauma you have suffered? Have you had ptsd? If so, have people treated it as a mental illness rather than as a reaction to trauma?; I what ways does having a label for a diagnosis such as Bi-polar or PTSD help or hinder a survivor?; To what extent do diagnoses (such as personality disorders) preclude survivors from accessing NHS support?; What are the current barriers to survivors getting the support and care they need and how do we remove them? Thinking about barriers such as misdiagnosis, limited available treatment, professionals who aren't trauma-informed, difficulty of disclosing, victim-blaming etc; What effect does the label of borderline personality disorder have on the recovery and clinical outcomes of victims of sexual violence?; What effect does it have on trauma survivors to be told that they have disordered personalities and they need to take responsibility for their past?; How does the diagnosis of EUPD interact with abuse victims self-narrative of their experiences? Does it strengthen the commonly held belief that the abuse was their fault?; Why do mental health services consider it acceptable to label survivors of sexual abuse/assault with personality disorders, therefore locating the source of the individuals problems as being within them, instead of caused by their experiences?; Does the label BPD cause negative effects in care, support, and recovery of people who have experienced sexual abuse/assault?; How often do health services label survivors with personality disorders rather than acknowledging and treating the impacts of trauma?; Does the diagnosis of EUPD (emotionally unstable personality disorder) have deleterious effects on the treatment and recovery of abuse victims in mental health services?; A) What drives many psychiatrists to conceptualise the emotional after-effects of sexual assault in women as a disordered personality rather than an understandable reaction to abhorrent circumstances?; What effect does it have on trauma survivors to be sent to DBT and told to compare their trauma with others so they can see they’ve “not had it that bad”?; How can we best support individuals with complex mental health needs who have experienced sexual violence?.</t>
  </si>
  <si>
    <t>Survivor x13, Both x8, Professional x2</t>
  </si>
  <si>
    <t>What interventions are most effective for reducing post-traumatic symptoms (e.g. flashbacks, sense of unsafety, dissociation) amongst survivors of sexual violence/ abuse?</t>
  </si>
  <si>
    <t>Will I stop having flashbacks; What helps a survivor of sexual violence to feel safe when they are experiencing flashbacks/PTSD?; What are the factors contributing to the severity of flashbacks and side effects of sexual abuse?; What trauma processes are being used with survivors (if any), and how effective are they at reducing / eliminating PTSD symptomology?; How can survivors stop having recurrent flashbacks/ nightmares, or reduce the influence these have on them?; Have you been offered ptsd/cptsd /trauma appropriate treatment from the NHS? (cognitive behavioural therapy is practically an insult to someone who has been raped. There is nothing wrong with the way they think. THEY WERE RAPED); What are the most effective ways to work with dissociation?; Have you had support for the trauma you have suffered? Have you had ptsd? If so, have people treated it as a mental illness rather than as a reaction to trauma?; What resources are available in terms of psycho education about experiences such as dissociation, flashbacks etc so they can be normalised within the frame of unwanted sexual experience; What resources are available in terms of psycho education about experiences such as dissociation, flashbacks etc so they can be normalised within the frame of unwanted sexual experience; how do unwanted sexual experiences affect survivors sense of personal safety; What helps a survivor of sexual violence to feel safe when they are experiencing flashbacks/PTSD?; What is the role of self-criticism and self-compassion in building psychology safety after sexual trauma?; How can survivors be supported to experience safety with others?.</t>
  </si>
  <si>
    <t>ANSWERED: Melton, H., Meader, N., Dale, H., Wright, K., Jones-Diette, J., Temple, M., Shah, I., Lovell, K., McMillan, D., Churchill, R., Barbui, C., Gilbody, S., &amp; Coventry, P. (2020). Interventions for adults with a history of complex traumatic events: the INCiTE mixed-methods systematic review. Health Technology Assessment, 24(43). DOI: 10.3310/hta24430;  Lomax, J., &amp; Meyrick, J. (2020). Systematic review: effectiveness of psychosocial interventions on wellbeing outcomes for adolescent or adult victim/survivors of recent rape or sexual assault. Journal of Health Psychology, 1-27. DOI: 10.1177/1359105320950799; Short, N. A., Morabito, D. M., &amp; Gilmore, A. K. (2020). Secondary prevention for posttraumatic stress and related symptoms among women who have experienced a recent sexual assault: A systematic review and meta-analysis. Anxiety and Depression Association of America, 37, 1047-1059. DOI: 10.1002/da.23030</t>
  </si>
  <si>
    <t>Survivor x7, Both x3, Professional x4</t>
  </si>
  <si>
    <t>What talking therapies are most effective for improving the psychological and emotional consequences of sexual violence/ abuse (beyond PTSD)?</t>
  </si>
  <si>
    <t>What aspects of care are helpful in supporting clients to 'recover' from unwanted sexual experiences and what are unhelpful. Consider this question in terms of the design of services and in terms of therapeutic interventions.; How non-traditional therapies can help?; What is the best way to heal/ best treatment for recovering from sexual trauma? Intensive care or psychological help as you continue your life?; What kind of counselling is best for survivors?; What kinds of therapy/counselling tend to provide the most suitable support for processing unwanted sexual experiences?; A) What types of therapeutic interventions work best.; What is the best kind of therapy for people who have suffered long term sexual abuse?; which treatments are the most effective in treating trauma after unwanted sexual attention?; Have you had counselling related to your experience? If yes, was it helpful? If not, why not?; What kinds of counselling support have survivors found most helpful?; Why is CBT the default offering for counselling?; What are the factors contributing to the severity of flashbacks and side effects of sexual abuse?; the quickest, most effective way to support traumatised survivors; Is there ways to help individuals who are stuck in the trauma pain cycle?; What actually works to help people recover from the trauma of unwanted sexual experiences; What can be of help to emotionally come out of such trauma; Have you been offered ptsd/cptsd /trauma appropriate treatment from the NHS? (cognitive behavioural therapy is practically an insult to someone who has been raped. There is nothing wrong with the way they think. THEY WERE RAPED); How can you better help survivors of childhood sexual abuse with the trauma, actually look at the problem not just the symptoms.; What do you know about the effect of trauma on the brain; Have you had support for the trauma you have suffered? Have you had ptsd? If so, have people treated it as a mental illness rather than as a reaction to trauma?; phenomenolical research on survivors experience of counselling; What aspects of care are helpful in supporting clients to 'recover' from unwanted sexual experiences and what are unhelpful. Consider this question in terms of the design of services and in terms of therapeutic interventions.; What support has the best outcomes in terms of improving life after abuse (I.e counselling, cbt, support groups etc); What is the most effective form of post unwanted behaviour care?.</t>
  </si>
  <si>
    <t>Melton, H., Meader, N., Dale, H., Wright, K., Jones-Diette, J., Temple, M., Shah, I., Lovell, K., McMillan, D., Churchill, R., Barbui, C., Gilbody, S., &amp; Coventry, P. (2020). Interventions for adults with a history of complex traumatic events: the INCiTE mixed-methods systematic review. Health Technology Assessment, 24(43). DOI: 10.3310/hta24430; Coventry, P. A., Meader, N., Melton, H., Temple, M., Dale, H., Wright, K., Cloitre, M., Karatzias, T., Bisson, J., Roberts, N. P., Brown, J. V. E., Barbui, C., Churchill, R., Lovell, K., McMillan, D., &amp; Gillbody, S. (2020). Psychological and pharmacological interventions for posttraumatic stress disorder and comorbid mental health problems following complex traumatic events: systematic review and competent network meta-analysis. Complex Trauma and Psychological and Pharmacological Treatments, 17(8). DOI: 10.1371/journal.pmed.1003262; Konya,  J., Perôt, C., Pitt, K., Johnson, E., Gregory, A., Brown, E., Feder, G., &amp; Campbell, J. (2020). Peer-led groups for survivors of sexual abuse and assault: a systematic review. Journal of Mental Health, 1-13. DOI: 10.1080/09638237.2020.1770206</t>
  </si>
  <si>
    <t>Professional x4, Survivor x15, Both x5</t>
  </si>
  <si>
    <t>How can access to high-quality psychological therapies for survivors of sexual violence/ abuse be improved?</t>
  </si>
  <si>
    <t>A) What should NHS service be offering/; B) what do people think they'll get via secondary cere MH?; D) Access to appropriate support including talking therapies, support groups and activities with other women who have experienced similar and with specialist women only services, usually not a lazy, dismissive and often misogynistic diagnosis of depression and a heap of sleeping pills or anti-depressants.; How can you better support survivors going through therapy, as currently there is very little, none in some areas of the uk; How can we ensure that all people who have experienced sexual violence have access to high quality psychological support if they want it?; If a survivor has a mental illness or disability what support is given to them in alliance with their current support teams (if they have any) to ensure they are uplifted by multiple people in their lives?; Why is long-term counselling so rarely an option?; Why is it so difficult for survivors to access free counselling?; How can we ensure survivors have simple and streamlined access to receiving therapeutic support follow sexual violence? Too often survivors are on long waiting lists for voluntary sector, such as Rape Crisis, counselling. They may try to access NHS services and be deemed too high risk or specialist to access primary care services or too low risk to access secondary care services. If they are considered high enough risk they face long waiting lists to receive secondary care services, which then do not suit their needs as they are left alone with occasional psychiatric appointments that focus on prescribing medication, during which time their mental health deteriorates. This is something I have repeatedly witnessed in frontline work. My question is also really on how we can ensure there is 1) sufficient funding for voluntary sector specialist services, 2) primary care services are skilled up so they don't panic when they are confronted with trauma/sexual violence as appears to be the case, 3) secondary care mental health teams provide access to talking therapies in a timely manner rather than leaving survivors depending on medication and otherwise isolated; To what extent are survivors able to access the mental health support they need?; What support is available to individuals to reduce the cycles or repeat incidents? As most survivors speak of going through a cycle of follow on abuse e.g. from abuse as a child to abuse in marriage or relationships? Would constant contact with a therapist help e.g. visits to be 2 every 6 months, to 1 per year or a not necessarily a visit but a telephone call?; Why is mental health and therapy provision so inadequate for those who experience sexual trauma; Why are wait times for counselling so long..</t>
  </si>
  <si>
    <t>Both x6, Professional x3, Survivor x4</t>
  </si>
  <si>
    <t>How can mental health services become more ‘trauma-informed’ to best support survivors of sexual violence/ abuse and prevent re-traumatisation?</t>
  </si>
  <si>
    <t>D) Access to appropriate support including talking therapies, support groups and activities with other women who have experienced similar and with specialist women only services, usually not a lazy, dismissive and often misogynistic diagnosis of depression and a heap of sleeping pills or anti-depressants.; What effect does it have on trauma survivors to be ignored, humiliated, degraded, gaslighted and further traumatised when they seek mental health care? (Because that's what happens to us now); How can we best support individuals with complex mental health needs who have experienced sexual violence?; the quickest, most effective way to support traumatised survivors; Why can't I get a trauma assessment from mental health services for rape and sexual assault in my past; Why are so many victims of sexual violence neglected, ignored, and emotionally abused by mental health services? (I.e. being refused trauma counseling, not being asked about a history of abuse, being sent to DBT and told to "take ownership and responsibility" over their past, having sexual violence reframed as "promiscuity" etc.); How can we ensure mental health workers fully (Consultants, Doctors, Nurses and those in non-clinical mental health roles) are fully trauma-informed i.e. about the extensive impact of sexual trauma on survivors e.g. thoughts, emotions, behaviours and helpful or unhelpful coping strategies so they identify the root cause rather than treat the 'symptom' and so that they are aware of what may negatively trigger survivors or hinder their recovery.; How mental health concerns are assessed after a traumatic event?; How can mental health services be damaging for survivor of sexual abuse?; What effect does it have on trauma survivors to be ignored, humiliated, degraded, gaslighted and further traumatised when they seek mental health care? (Because that's what happens to us now); Why with the evidence and developments in trauma understanding and sexual abuse is there a lack of good working practice in this respect. What are the social, personal and economic and emotional barriers to providing this; What effect does it have on trauma survivors to be sent to DBT and told to compare their trauma with others so they can see they've "not had it that bad"?; B) how to prevent re traumatisation by those who are meant to help.; What does retraumatisation mean to survivors of sexual abuse?; Why are the emotional effects of sexual violence pathologised and framed as illness, rather than a normal reaction to an unthinkable experience?; Do you feel the professionals providing support are sufficiently trained to help in your recovery from experiences of unwanted sexual contact?; How can we improve professional' understanding and responses to survivors of any form of sexual violence; Why can't I get a trauma assessment from mental health services for rape and sexual assault in my past; A) How can we services best meet the needs of people who have complex needs (e.g. relating to mental health, disability) and are at risk of falling through the gaps?; B) What are the experiences of women who have lived through sexual assault and had contact with the psychiatric system; C) and what would sexual assualt survivors want from psychiatric care following sexual assualt?; How do survivors perceive mental health care services?.</t>
  </si>
  <si>
    <t>Professional x4, Survivor x12, Both x7</t>
  </si>
  <si>
    <t>Are antipsychotic medications helpful for treating the symptoms of complex PTSD reported by survivors of sexual violence/ abuse?</t>
  </si>
  <si>
    <t>Use of low dose quetiapine for 'quasi psychotic' phenomena of Complex PTSD and specifically related to sexual abuse</t>
  </si>
  <si>
    <t>Coventry, P. A., Meader, N., Melton, H., Temple, M., Dale, H., Wright, K., Cloitre, M., Karatzias, T., Bisson, J., Roberts, N. P., Brown, J. V. E., Barbuì, C., Churchill, R., Lovell, K., McMillan, D., Bilbody, S. (2020). Psychological and pharmacological interventions for posttraumatic stress disorder and comorbid mental health problems following complex traumatic events: systematic review and component network meta-analysis. Complex Trauma and Psychological and Pharmacological Treatments; PLOS Medicine, 17(8). DOI: 10.1371/journal.pmed.1003262.</t>
  </si>
  <si>
    <t>Professional x1</t>
  </si>
  <si>
    <t>What is the relationship between experiencing sexual violence/ abuse, and having eating disorders and/ or obesity?</t>
  </si>
  <si>
    <t>What is the relationship between unwanted sexual experiences during childhood and eating disorders/obesity?; How can eating disorders and obesity be treated in patients who have had unwanted sexual experiences as children.; What have they used as a way of coping? this could include substances for example or shopping, eating etc..</t>
  </si>
  <si>
    <t>ANSWERED: Solmi, M., Radua, J., Stubbs, B., Ricca, V., Moretti, D., Busatta, D., Carvalho, A. F., Dragioti, E., Favaro, A., Monteleone, A. M., Shin, J., Fusae-Poli, P., &amp; Castellini, G. (2021). Risk factors for eating disorders: an umbrella review of published meta-analyses. Brazilian Journal of Psychiatry, 43(3), 314-323. DOI: 10.1590/1516-4446-2020-1099; Dame, J., Oliffe, J. L., Hill, N., Carrier, L., &amp; Evans-Amalu, K. (2020). Sexual violence among men who have sex with men and two spirit peoples: a scoping review. The Canadian Journal of Human Sexuality, 29(2), 240-248. DOI: 10.3138/cjhs.2020-0014; McDonald, S. (2019). Understanding the genetics and epigenetics of bulimia nervosa/ bulimia spectrum disorder and comorbid borderline personality disorder (BN/BSD-BPD): a systematic review. Eating and Weight Disorders- Studies on Anorexia, Bulimia and Obesity, 24, 799-814. DOI:10.1007/s40519-019-00688-7</t>
  </si>
  <si>
    <t>Survivor x2, Both x1</t>
  </si>
  <si>
    <t>How can we best support survivors of sexual violence/ abuse with eating disorders and/ or obesity?</t>
  </si>
  <si>
    <t>What is the relationship between experiencing sexual violence/ abuse, and having addiction issues (e.g. substance abuse, alcohol, shopping)?</t>
  </si>
  <si>
    <t>What have they used as a way of coping? this could include substances for example or shopping, eating etc.; B) How can we services best meet the needs of people who have complex needs (e.g. substance abuse) and are at risk of falling through the gaps?; What is recommended for survivors with complex needs for example ongoing substance use, to support them?; How can we address addiction which may result from or be related to an unwanted sexual experience?; Looking at those who have survived sexual abuse and appear to function well without substances. What happened to add resilience at the time of the trauma and in short and long term.; What are the most effective approaches, tools and resources for working with survivors who have developed unhealthy and/or self-destructive coping strategies following sexual trauma e.g. ad-hoc and/or impulsive alcohol abuse, to block out the traumatic memories and ongoing impact on their emotions which may then impact their ability to fully engage in therapy and/or healing..</t>
  </si>
  <si>
    <t>ANSWERED: Santo, T., Campbell, G., Gisev, N., Tran, L. T., Colledge, S., Tanna, G. L., &amp; Degenhardt, L. (2021). Prevalence of childhood maltreatment among people with opioid use disorder: a systematic review and meta-analysis. Drug and Alcohol Dependence, 219, 1-17. DOI: 10.1016/j.drugalcdep.2020.108459; Sahle, B. W., Reavley, N. J., Li, W., Morgan, A. J., Yap, M. B. H., Reupert, A., &amp; Jorm, A. F. (2021). The association between adverse childhood experiences and common mental disorders and suicidality: an umbrella review of systematic reviews and meta-analyses. European Child &amp; Adolescent Psychiatry. DOI: 10.1007/s00787-021-01745-2; Lucia, M. M, Graciela, J. R., Tania, H. H. O., &amp; Nayeli, P. M. (2020). Influence of the type of childhood violence on cannabis abuse and dependence among adolescents: a systematic review and meta-analysis. Addicciones, 32(1), 63-76. DOI: 10.20882/adicciones.1050</t>
  </si>
  <si>
    <t>Both x1, Professional x4, Survivor x1</t>
  </si>
  <si>
    <t>How to best support survivors of sexual violence/ abuse with addiction issues (e.g. substance abuse, alcohol, shopping)?</t>
  </si>
  <si>
    <t>How to support survivors with complex emotions and feelings resulting from their experiences of sexual violence/ abuse, such as shame, self-blame, self-criticism, anger, guilt, conflicting feelings towards perpetrators?</t>
  </si>
  <si>
    <t>What can be of help to emotionally come out of such trauma; A) How do survivors deal with shame?; Did you feel shame after an unwanted sexual advance?; B) Can it [shame] be turned into positive action?; How can we help to manage anger as a result of unwanted sexual experience?; C) A right to express valid emotions like anger, rage, hurt, sense of injustice? (Often, particularly for women, they are not allowed to express such emotions and if they do, it reduces their credibility).; How can we create an environment in which the survivor does not experience feeling of blame or guilt; Addressing self loathing and shame; Describe any emotional confusion you experienced following an unwanted sexual experience? eg feeling responsible, not wanting to offend the perpertrator, wanting the perpetrator to like you, wanting to be in a relationship with the perpetrator, feeling obliged to be in a relationship with the perpertrator. (I realise this may need wording in a different way).; What would be a good way of helping survivors understand their reaction to the situation, i.e freeze and flop rather than fight or flight.; How do I know that it wasn't my fault?; Victim blaming is obviously a massive issue. Understanding that nothing I did differently would have changed the situation makes it a very frustrating situation; Did you think you were responsible for the unwanted attention?; How can survivors be supported to reduce self-blame after unwanted sexual experiences?; How can we best help those who self blame; How do we help survivors of unwanted sexual experiences to understand and be able to verbalise their experience for what it is. It can take a long time for a survivor to process what has happened to them and to work through their thoughts, guilt and self blame and speaking about it..</t>
  </si>
  <si>
    <t>Westerman, G., McCann, E., &amp; Sparkes, E. (2020). Evaluating the effectiveness of mindfulness and compassion-based programs on shame and associated psychological distress with potential issues of salience for adult survivors of childhood sexual abuse: a systematic review. Mindfulness, 11, 1827-1847. DOI: 10.1007/s12671-020-01340-7</t>
  </si>
  <si>
    <t>Survivor x11, Professional x3, Both x2</t>
  </si>
  <si>
    <t>What impact does sexual violence/ abuse have on self-esteem and how can survivors be supported with this?</t>
  </si>
  <si>
    <t>What long term impact did unwanted sexual experiences have on your self esteem; A) What impact upon confidence, self esteem etc?; How can we improve self esteem and self worth of survivors of abuse?; What impact does someone's experience of an unwanted sexual have on their sense of identity?; What effect does past experiences of sexual abuse or violence have on children or young adults self esteem in adulthood; What has helped them the most to develop, hold onto or regain their sense of self after experiencing sexual violence?; How does the experience of sexual violence influence (and distort) survivor's perceptions of self and sexual autonomy; how can a survivor increase their self esteem so that they do not feel they will be stigmatised by family community by sharing that a survivor of sexual abuse; How does survivors self image repair after the impact of unwanted sexual experiences.; C) Had your experience with unwanted sexual experiences had a negative effect on your perception of your self and your body?; What effect does past experiences of sexual abuse or violence have on children or young adults self esteem in adulthood.</t>
  </si>
  <si>
    <t>Pilkington, P. D., Bishop, A., &amp; Younan, R. (2020). Adverse childhood experiences and early maladaptive schemas in adulthood: a systematic review and meta-analysis. Clinical Psychology Psychotherapy, 28, 569-584. DOI: 10.1002/cpp.2533.</t>
  </si>
  <si>
    <t>Both x5, Survivor x5, Professional x1</t>
  </si>
  <si>
    <t>What impact does sexual violence/ abuse have on survivors’ body image and how can survivors be supported with this?</t>
  </si>
  <si>
    <t>C) Had your experience with unwanted sexual experiences had a negative effect on your perception of your self and your body?; How can women who have experienced unwanted sexual demands regain a sense of meaning of their own body and emotions. Our bodies are the scenes of destruction that we can never escape.; How does survivors self image repair after the impact of unwanted sexual experiences..</t>
  </si>
  <si>
    <t>Brunton, R., &amp; Dryer, R. (2021). Child sexual abuse and pregnancy: a systematic review of the literature. Child Abuse &amp; Neglect, 111, 1-16. DOI: 10.1016/j.chiabu.2020.104802.</t>
  </si>
  <si>
    <t>Survivor x2, Professional x1</t>
  </si>
  <si>
    <t>What role does psycho-education play in the recovery of survivors of sexual violence/ abuse?</t>
  </si>
  <si>
    <t>I think it would be helpful for all people working in public facing roles, including health and social care, police, dwp to have some sexual violence awareness training to cover things like assumptions/rape myths and the long term impact of sexual violence. Is there any evidence of where this has been done and how this has impacted the experience of survivors using these services? ; What does good peer support and self-help by survivors look like and how can we better resource it? Psychoeducation/recovery colleges/post-traumatic growth/intentional peer support/survivor groups - what works and how do we give peer networks &amp; survivors the tools and skills to better manage their own recovery? ; My clinical experience is that often people need to hear "yes, that action was sexual assault/abuse" and "yes, what you did/do is a common and understandable survival strategy", that this is the beginning of a recovery process. Would survivors benefit from this information in generic forms - public information campaigns about common experiences, reading about others' experiences - or does it have to happen in the context of a trusting 1:1 relationship with someone hearing their specific stories? ; Evidencing frequency of unwanted physiological responses during or following unwanted sexual experiences. Aim of this knowledge would be to normalise and reduce shame. ; What would be a good way of helping survivors understand their reaction to the situation, i.e freeze and flop rather than fight or flight. ; What do you know about the effect of trauma on the brain.</t>
  </si>
  <si>
    <t>Wilkerson, A. L. (2020). A systematic review and meta-anlysis of psychoeducational groups for the treatment of psychopathology resulting from child sexual abuse. Old Dominion University: ProQuest Dissertations Publishing. https://www.proquest.com/openview/2a00faf03085e38a307245025c7a6ab8/1?pq-origsite=gscholar&amp;cbl=18750&amp;diss=y</t>
  </si>
  <si>
    <t>Survivor x1, Both x4, Professional x1</t>
  </si>
  <si>
    <t>What techniques/ self-help methods are useful to survivors of sexual violence/ abuse?</t>
  </si>
  <si>
    <t>What is the best way to arm survivors with assertive and proactive ways or protecting themselves in situations where they may feel vulnerable? ; What self-help strategies can help the person who have been through a sexual abuse as soon as it happens? ; What resources are available in terms of psycho education about experiences such as dissociation, flashbacks etc so they can be normalised within the frame of unwanted sexual experience ; What does good peer support and self-help by survivors look like and how can we better resource it? Psychoeducation/recovery colleges/post-traumatic growth/intentional peer support/survivor groups - what works and how do we give peer networks &amp; survivors the tools and skills to better manage their own recovery? ; What support/resources do survivors who have never accessed services directly (for any reason - barriers/personal choice) want?.</t>
  </si>
  <si>
    <t xml:space="preserve">Survivor x3, Both x2 </t>
  </si>
  <si>
    <t>What support from healthcare professionals do survivors of sexual violence/ abuse need during pregnancy, birth and after birth?</t>
  </si>
  <si>
    <t>Should midwives ask routinely about previous unwanted sexual experiences? ; What support do survivors want during pregnancy, birth and postnatally? ; Is pregnancy an ideal opportunity to ask and provide support to partners who have survived this? ; What do survivors of sexual violence need from health care? i.e. what does trauma-informed health care look like? Also looking at specific health care contexts that survivors report feeling vulnerable within e.g. dentistry, women's health care. Also looking at specific health care contexts where they are highly likely to come into contact with survivors and be able to make a real difference if they respond appropriately e.g. GPs, sexual health and abortion care, maternity care. ; How do you think is the best way to support women who have experienced trauma who present with self harm/Post natal depression or any other mental health condition in their ante natal or post natal period? ; How many 'unwanted/unplanned' pregnancies, especially in teenagers and young women, are actually a form of self harm by survivors or a cry for help when they cannot articulate what has happened ; How can survivors be best supported within healthcare during key life transition times such as going to university, childbearing, menopause, bereavement.</t>
  </si>
  <si>
    <t>Brunton, R., &amp; Dryer, R. (2021). Child sexual abuse and pregnancy: a systematic review of the literature. Child Abuse &amp; Neglect, 111. DOI: 10.1016/j.chiabu.2020.104802; Nightingale, S., Brady, G., Phimister, D., &amp; O'Doherty, L. (2020). Experiences of pregnancy and maternity care for women exposed to human trafficking and sexual exploitation: a systematic review and qualitative evidence synthesis. Evidence Based Midwifery, 18(4), 6-16; Ward, L. G. (2020). Trauma-Informer Perinatal Healthcare for Suvivors of Sexual Violence. The Journal of Perinatal &amp; Neonatal Nursing, 34(3)</t>
  </si>
  <si>
    <t>Professional x3, Both x3, Survivor x1</t>
  </si>
  <si>
    <t>Would a specialist sexual violence/ abuse midwifery role improve support to survivors during the pregnancy, birth and after birth?</t>
  </si>
  <si>
    <t>Would having a specialist sexual violence (not combined with DV) midwifery role improve support to survivors during antenatal, intrapartum and postpartum period</t>
  </si>
  <si>
    <t>What impact does being a survivor of sexual violence/ abuse have on parenthood and how could survivors be supported with this?</t>
  </si>
  <si>
    <t>What effect does sexual violence have on survivors' experiences of fatherhood? In particular, how do fathers who have been sexually assaulted experience fatherhood, and what is the impact on their children and partners? ; How can we best support adult survivors who have been subjected to childhood abuse, cope with the added complexities of parenting?</t>
  </si>
  <si>
    <t>MacIntosh, H. B., &amp; Ménard, A. C. (2021). Couple and parenting functioning of childhood sexual abuse survivors: a systematic review of the literature (2001-2018). Journal of Child Sexual Abuse, 30(3), 353-384. DOI: 10.1080/10538712.2020.1847227; Lange, B. C. L., Bach-Mortensen, A. M., Condon, E. M., &amp; Gardner, F. (2020). A systematic review of the effectiveness of interventions designed for mothers who experienced child sexual abuse. Child Abuse &amp; Neglect, 104. DOI: 10.1016/j.chiabu.2020.104401; Lange, B. C. L., Condon, E. M., &amp; Gardner, F. (2020). Parenting among mothers who experienced child sexual abuse: a qualitative systematic review. Qualitative Health Research, 30(1), 146-161. DOI: 10.1177/1049732319882914</t>
  </si>
  <si>
    <t>Survivor x1, Both x1</t>
  </si>
  <si>
    <t>How could survivors of sexual violence/ abuse share their survivor status with their children?</t>
  </si>
  <si>
    <t>How to explain in a child-friendly/appropriate way if the survivors would like to share their experience with their children</t>
  </si>
  <si>
    <t>How can physical healthcare services that are likely to come into contact with survivors of sexual violence/ abuse (for example, dental care, general practice, accident and emergency, intimate healthcare and pregnancy termination settings) become more ‘trauma-informed’ to best support survivors and prevent re-traumatisation?</t>
  </si>
  <si>
    <t>How can dental care be improved to better support survivors of sexual violence? ; How can survivors be better supported to access healthcare. Are GP's etc as aware as they could be about how much previous bad experiences can get in the way of getting proper healthcare. ; Tell us about your experience accessing support via GP? ; What support, policies and procedures are in place in A and E departments when someone presents with injuries following sexual violence? ; Where is the support for survivors when it comes to examinations, Such as smear tests etc, Many women neglect their health because they cannot cope with being examined ; What do survivors of sexual violence need from health care? i.e. what does trauma-informed health care look like? Also looking at specific health care contexts that survivors report feeling vulnerable within e.g. dentistry, women's health care. Also looking at specific health care contexts where they are highly likely to come into contact with survivors and be able to make a real difference if they respond appropriately e.g. GPs, sexual health and abortion care, maternity care. ; What are the top three training needs identified for NHS mental health professionals who come into contact with survivors? ; What are the psychological and medical sequelae of sexual violence and how can we communicate this best throughout the healthcare professions ; I think it would be helpful for all people working in public facing roles, including health and social care, police, dwp to have some sexual violence awareness training to cover things like assumptions/rape myths and the long term impact of sexual violence. Is there any evidence of where this has been done and how this has impacted the experience of survivors using these services? ; How are victims of sexual abuse and associated crimes discriminated against within healthcare settings? ; Do you feel the professionals providing support are sufficiently trained to help in your recovery from experiences of unwanted sexual contact? ; I would like you to research why certain ppl have ptiority arent we all just the same? (Kids not incl here im talkn abt adults) i mean like obvs a disabilty is different so wpuod be treated first maybe. But how dp u kno if we dont disclose.</t>
  </si>
  <si>
    <t>Kalra, N., Hooker, L., Reisenhofer, S., Tanna, G. L., &amp; Garcia-Moreno, C. (2021). Training healthcare providers to respond to intimate partner violence against women (Review). Cochrane Database of Systematic Reviews, 5. DOI: 10.1002/14651858.CD012423.pub2; Juarez, P. D., Ramesh, A., Cooper, R. L., Tabatabai, M., Arcury, T. A., Shinn, M., Paul, M., &amp; Matthews-Juarez, P. (2020). A systematic review of the effectiveness of interventions designed to teach U.S medical students to address interpersonal violence across the life course. Journal of Health Care for the Poor and Underserved, 31(4), 43-67. DOI: 10.1353/hpu.2020.0137</t>
  </si>
  <si>
    <t>Survivor x8, Both x2, Professional x2</t>
  </si>
  <si>
    <t>Would the delphi screener (used for HPV screenings) be a less invasive way of collecting DNA samples following sexual violence/ abuse?</t>
  </si>
  <si>
    <t>Is there a role for the delphi screener (a device to collect vaginal washings typically for HPV screening) as a less invasive means collecting DNA samples for forensic analysis in adults who have experience an acute sexual assault?</t>
  </si>
  <si>
    <t>Would recording a history of sexual violence/ abuse on medical records help survivors receive appropriate care within healthcare settings?</t>
  </si>
  <si>
    <t>Would there be a benefit to having a 'survivor of sexual violence' marker put on medical/other records to ensure that when accessing services those people are seen by people who have some understanding or experience with that issue?</t>
  </si>
  <si>
    <t>Survivor x1</t>
  </si>
  <si>
    <t>How can the process of police reporting and police investigation best support survivors of sexual violence/ abuse and avoid retraumitisation, distress and victim-blaming attitudes?</t>
  </si>
  <si>
    <t>Care and support provided throughout the process of reporting to the police. ; Do you feel safe speaking to the Police? ; It needs to be explained better edp police dealings. If u ave a disabilty u wont understsnd whats ha0pening. ; I want you to research why the police judge you? It makes u feel like whats the point. They ask u questions at the start seem to want to help but DONT... ur left feelin like a freak. ; DC asked if i consented. So it made me freak. We as survivors already feel not believed why does the police not belive us (not all officers some are nice) but were not all the same. We are human we feel hurt from all proffessionals. I think all should note what u say stays with us forver. ; Tje police also need to learn how to help us ive ad nasty comments made. Just no need so whats point in reporting. Its a very judgememtal place to be. ; What training would you like the police to have ?? ; What are the best strategies for resolving the inherent stigma surrounding sexual violence (e.g. victim blaming) within the police force and legal system, which continues to contribute to an under reporting of unwanted sexual experiences? ; Where you able to cope with all the questions from police, examiner and crisis worker? ; How do you think the manner/duration of questions could have been minimized ; What support do you wish there had been through the police investigation ; How can reporting unwanted sexual experiences be made less traumatic for the survivor? ; Better support from Police at time of reporting historic abuse cases ; If you reported, was your experience with the police supportive or traumatic? ; How did the impact of reporting the unwanted sexual abuse to the police impact on the survivor? Positives and negatives. Would they encourage others to report to the police? Trends with the CPS. ; if you did not report it to the authorities at the time, would you like to now, or would you need support in this? Sorry can't find a way to express this clearly ; Have you been supported in reporting unwanted sexual experiences? ; I think it would be helpful for all people working in public facing roles, including health and social care, police, dwp to have some sexual violence awareness training to cover things like assumptions/rape myths and the long term impact of sexual violence. Is there any evidence of where this has been done and how this has impacted the experience of survivors using these services? ; How can we automatically offer of test for date rape drugs at any medical contact and police contact following assault.</t>
  </si>
  <si>
    <t>Both x2, Survivor x13, Professional 4</t>
  </si>
  <si>
    <t>How does involvement in the criminal justice system impact survivors of sexual violence/ abuse (for example, their emotional and psychological well-being), and what support do they need during and in the aftermath of criminal justice proceedings?</t>
  </si>
  <si>
    <t>How important is getting justice after sexual violence to the survivor? Does it help lessen the trauma? (It probably does and this should mean we need better legal ways to get justice) ; Does involvement in the criminal justice system lead to more severe mental health conditions/delayed recovery compared to people who do not report. ; How are survivors impacted by the criminal justice process? What are the main causes of retraumatisation during criminal trials and how can they be addressed? ; How can the criminal justice system change to meet the needs of complainants of unwanted sexual experience. ; CLEAR GUID LINES FOR OTHER SERVICES THAT WORK WITH PRE-TRIAL CLIENTS OTHER AGENCES ARE NOT CLEAR ON THIS SUBJECT ; Does focussing on punishment of the perpetrator rather than the emotional needs of the survivor do more harm than good? ; How does involvement with the criminal justice system impact upon experience of care and support? ; How can survivors be protected from aacusations of "false memory syndrome" eg in court ; Does the use of rape myths by defence barristers have a negative impact on the recovery of survivors. ; What support can be offered to adults who's case of alleged Rape or CSA gets dropped by the CPS so survivors don't get left feeling let down/ disappointed and/ or unheard? Apart from Rape crisis centres who are often underfunded and over worked. ; How did the impact of reporting the unwanted sexual abuse to the police impact on the survivor? Positives and negatives. Would they encourage others to report to the police? Trends with the CPS. ; If survivors have found the police unhelpful - what support mechanisms are in place to ensure they are able to deal with what they may deem a knockback healthily?</t>
  </si>
  <si>
    <t>Survivor x7, Both x4, Professional x1</t>
  </si>
  <si>
    <t>What is the impact of media coverage of sexual violence/ abuse on survivors of sexual violence/ abuse?</t>
  </si>
  <si>
    <t>How does media coverage affect the recovery of survivors ; What impact does media coverage and/or participation in media coverage of sexual violence have on survivors? ; What impact has the metoo movement had on male survivors? ;</t>
  </si>
  <si>
    <t>Survivor x1, Professional x1, Both x1</t>
  </si>
  <si>
    <r>
      <t>What interventions with the general public could reduce misconceptions and stigmas about sexual violence/ abuse and its consequences on survivors</t>
    </r>
    <r>
      <rPr>
        <sz val="11"/>
        <color theme="1"/>
        <rFont val="Calibri"/>
      </rPr>
      <t xml:space="preserve"> of sexual violence/ abuse?</t>
    </r>
  </si>
  <si>
    <t>How can we enable survivors to feel free of the stigma of childhood sexual abuse? Survivors carry a sense of being altered/ defiled and 'outside' of decent society, from experience this is long lasting and underlies the continued trauma ; Sometimes people try using analogies that veer into homophobia/transphobia/etc to convey the impact of unwanted sexual experience; detailed accounts by survivors run the risk of being misused or misunderstood. Is it possible to evoke true empathy and compassion in those who can't relate to survivors' experiences, who dismiss or minimise the impact? ; What can statutory agencies do to support and minimise community scrutiny of survivors of abuse in their local areas? ; How can we remove the culture of disbelief and ensure that survivors feel heard and supported? ; how can we educate more people about the prevalence and impacts of sexual violence, so there are fewer rape myths impacting on survivors' experiences of the criminal justice system and the court of public opinion? ; What are the places in wider culture that survivors feel the experience of sexual assault/violence/abuse is most harmfully presented, and how could survivors and/or professionals most effectively work for change in those areas? (eg TV, advertising, law courts, news reporting...) ; How can we reassure the survivors - and the general public - that abused people don't necessarily become abusers? As this is probably one of the reasons why people don't come forward to say they've been abused, I think this is something that needs to be addressed. ; My clinical experience is that often people need to hear "yes, that action was sexual assault/abuse" and "yes, what you did/do is a common and understandable survival strategy", that this is the beginning of a recovery process. Would survivors benefit from this information in generic forms - public information campaigns about common experiences, reading about others' experiences - or does it have to happen in the context of a trusting 1:1 relationship with someone hearing their specific stories? ; What can be done to stop media myths around Rape and Childhood Sexual Abuse? As this often has a huge impact on survivors and can keep them silenced or reinforce what their perpetrator mayve told them I.e " no one will believe you" The myths like, why were you walking alone? wearing a short skirt? drunk? Using drugs? in a park after 9pm?why didn't you scream? Why didn't you fight him/ them off? If theses myths can be squashed or facts put in place it will hopefully stop the Media/ general public placing the blame on the victim and put it firmly where it belongs with the Rapist/ Criminal, perpetrator. Part of our training is looking at Myths and Facts I'd love there to be adverts around this to put people straight. ; How do we spread public awareness around the myths and misunderstandings surrounding rape and sexual abuse? ; What difference would it have made to their lives if no one believed victim blaming myths around sexual violence any more? ; What efforts are there to drive the stigma associated with unwanted behaviours of this nature? ; How can the public be informed best about the aftermath of sexual violence ; How can we dispel the myth of 'the abusers victim then becoming the abuser ; A) How can we address the taboo of male sexual assault? ; How do we educate and equip the communities/families/the public to better understand the impact of unwanted sexual experiences and offer appropriate care and support to survivors? Thinking about how 1 hour a week of therapy is just never going to be enough, and me and many of the survivors I know are in &amp; out of therapy for years, and struggle to get understanding and support from friends/families. In fact often meet hostility, denial, victim-blaming etc. We need more supportive communities, because services will never be enough. ; Evidencing frequency of unwanted physiological responses during or following unwanted sexual experiences. Aim of this knowledge would be to normalise and reduce shame. ; What are the current barriers to survivors getting the support and care they need and how do we remove them? Thinking about barriers such as misdiagnosis, limited available treatment, professionals who aren't trauma-informed, difficulty of disclosing, victim-blaming etc ; How do you deal with guilty if the assumption is that you're always up for it (sex) - but at a specific moment you weren't - and your abuser didn't respect your wishes? Again, the LGBT+ people are always assumed to have a higher sex drive than the rest of the population (and are perceived to be more promiscuous too). I find that many may not come forward to report abuse because of these assumptions. ; what work needs to be done with the family /community of the survivor to stop the victim blaming and thus perpetrator excusing to increase the self esteem of survivors and thus not feel stigatimised ; Victim blaming - why sex crimes are one of the few crimes where the victim is blamed ; How do we change the social narrative &amp; contract that perpetuates shame, victim-blaming &amp; silence about sexual violence &amp; abuse? Recovery would be a lot better supported if there wasn't so much stigma, victim-blaming etc, both around the abuse itself and the mental health impact. ; How do we change the social narrative &amp; contract that perpetuates shame, victim-blaming &amp; silence about sexual violence &amp; abuse? Recovery would be a lot better supported if there wasn't so much stigma, victim-blaming etc, both around the abuse itself and the mental health impact. ; What is the impact of Societal Victim blaming on rape/sexual assault survivors and how much does it change their potential recovery? ; What effect do rape myths (from media/from friends and family/ from members of the criminal justice system) have on perpetuating self-blame at experiencing sexual violence ; How can we create an environment in which the survivor does not experience feeling of blame or guilt</t>
  </si>
  <si>
    <t>Both x12, Professional x5, Survivor x7</t>
  </si>
  <si>
    <t>What interventions could correct the harmful misconceptions that some survivors might have about sexual violence/ abuse and its consequences?</t>
  </si>
  <si>
    <t>How can we enable survivors to feel free of the stigma of childhood sexual abuse? Survivors carry a sense of being altered/ defiled and 'outside' of decent society, from experience this is long lasting and underlies the continued trauma ; How can we reassure the survivors - and the general public - that abused people don't necessarily become abusers? As this is probably one of the reasons why people don't come forward to say they've been abused, I think this is something that needs to be addressed. ; My clinical experience is that often people need to hear "yes, that action was sexual assault/abuse" and "yes, what you did/do is a common and understandable survival strategy", that this is the beginning of a recovery process. Would survivors benefit from this information in generic forms - public information campaigns about common experiences, reading about others' experiences - or does it have to happen in the context of a trusting 1:1 relationship with someone hearing their specific stories? ; What can be done to stop media myths around Rape and Childhood Sexual Abuse? As this often has a huge impact on survivors and can keep them silenced or reinforce what their perpetrator mayve told them I.e " no one will believe you" The myths like, why were you walking alone? wearing a short skirt? drunk? Using drugs? in a park after 9pm?why didn't you scream? Why didn't you fight him/ them off? If theses myths can be squashed or facts put in place it will hopefully stop the Media/ general public placing the blame on the victim and put it firmly where it belongs with the Rapist/ Criminal, perpetrator. Part of our training is looking at Myths and Facts I'd love there to be adverts around this to put people straight. ; How can we dispel the myth of 'the abusers victim then becoming the abuser' ; A) How can we address the taboo of male sexual assault? ; Have you had an experience where you have managed to avoid an unwanted sexual situation by verbal de-escalation? Do you now feel that experience is invalidated as sexual assualt or in a great area because you managed to escape? Evidencing frequency of unwanted physiological responses during or following unwanted sexual experiences. Aim of this knowledge would be to normalise and reduce shame. ; What would be a good way of helping survivors understand their reaction to the situation, i.e freeze and flop rather than fight or flight. ; How can we enable survivors to feel free of the stigma of childhood sexual abuse? Survivors carry a sense of being altered/ defiled and 'outside' of decent society, from experience this is long lasting and underlies the continued trauma ; What are the current barriers to survivors getting the support and care they need and how do we remove them? Thinking about barriers such as misdiagnosis, limited available treatment, professionals who aren't trauma-informed, difficulty of disclosing, victim-blaming etc ; How do you deal with guilty if the assumption is that you're always up for it (sex) - but at a specific moment you weren't - and your abuser didn't respect your wishes? Again, the LGBT+ people are always assumed to have a higher sex drive than the rest of the population (and are perceived to be more promiscuous too). I find that many may not come forward to report abuse because of these assumptions. ; How do I know that it wasn't my fault? ; Victim blaming is obviously a massive issue. Understanding that nothing I did differently would have changed the situation makes it a very frustrating situation ; Did you think you were responsible for the unwanted attention? ; How can survivors be supported to reduce self-blame after unwanted sexual experiences? ; How can we best help those who self blame ; Describe any emotional confusion you experienced following an unwanted sexual experience? eg feeling responsible, not wanting to offend the perpertrator, wanting the perpetrator to like you, wanting to be in a relationship with the perpetrator, feeling obliged to be in a relationship with the perpertrator. (I realise this may need wording in a different way).</t>
  </si>
  <si>
    <t>Survivor x8, Both x6, Professional x3</t>
  </si>
  <si>
    <t>How to best support survivors of sexual violence/ abuse with fostering future fulfilling and trusting personal relationships (for example, romantic, friendships, family)?</t>
  </si>
  <si>
    <t>In what ways has the sexual trauma impacted on your ability to maintain relationships with people in your life? ; Issues around trust ; A) What impact does use have on life: friendships, relationships? ; impact of repeated incest on future relationships ; The impact of childhood sexual abuse on relationships. ; What help is available to those who are in non abusive relationships with survivors of abuse ; B) What impact upon trust etc? ; Does experiencing unwanted sexual experience affect how you socialise as an individual? ; What is the impact of unwanted sexual experiences on survivors understanding social cues in the short and longer term e.g. flirting, attraction or friendly interactions ; How can survivors be supported to experience safety with others?</t>
  </si>
  <si>
    <t>Schorr, M. T., Tietbohl-Santos, B., Mendes de Oliveira, L., Terra, L., Elaine de Borba Telles, T., &amp; Hauck, S. (2020). Association between different types of childhood trauma and parental bonding with antisocial traits in adulthood: a systematic review. Child Abuse &amp; Neglect, 107. DOI: 10.1016/j.chiabu.2020.104621; Vitek, K. N., &amp; Yeater, E. A. (2020). The association between a history of sexual violence and romantic relationship functioning: a systematic review. Trauma, Violence, &amp; Abuse. DOI: 10.1177/1524838020915615.</t>
  </si>
  <si>
    <t>Professional x2, Survivor x3, Both x5</t>
  </si>
  <si>
    <t>What interventions could prevent survivors of sexual violence/ abuse from being subjected to future abusive or exploitative relationships?</t>
  </si>
  <si>
    <t>Why after childhood sexual abuse did I continue to place myself in dangerous situations that resulted in further abuse? ; How do we help survivors recognise future unhealthy relationships and give them the confidence and skills to be able to walk away without guilt? ; What services are offered to those who have survived abuse in terms of recovery and being better prepared for non abusive relationships ; What is the best way to arm survivors with assertive and proactive ways or protecting themselves in situations where they may feel vulnerable? ; A lot of survivors were found prone to physical/ emotional/ sexual abuse, would there be platform to psycho-educate the signs of abusive behaviours ; A) Studies show that people who have experienced sexual violence are at increased risk of sexual boundary violations from health care professionals who subsequently treat them. ; B) How can their [survivors of sexual boundary violations with health care professionals] survivor specific needs be met, given that building trust with healthcare professionals if very challenging after such experiences? ; What are the needs of survivors of sexual violence in adulthood and within a relationship (i.e. intimate partner sexual violence) - there's a lack of focus on research that overlaps both IPV and SV literature. ; What support is available to individuals to reduce the cycles or repeat incidents? As most survivors speak of going through a cycle of follow on abuse e.g. from abuse as a child to abuse in marriage or relationships? Would constant contact with a therapist help e.g. visits to be 2 every 6 months, to 1 per year or a not necessarily a visit but a telephone call? ; Describe any emotional confusion you experienced following an unwanted sexual experience? eg feeling responsible, not wanting to offend the perpertrator, wanting the perpetrator to like you, wanting to be in a relationship with the perpetrator, feeling obliged to be in a relationship with the perpertrator. (I realise this may need wording in a different way). ; How can services prevent the repeating of abusive narratives?</t>
  </si>
  <si>
    <t>Russell, K. N., Voith, L. A., &amp; Lee, H. (2021). Randomized controlled trials evaluating adolescent dating violence prevention programs with an outcome of reduced perpetration and/or victimization: A meta-analysis. Journal of adolescence, 87, 6–14. https://doi.org/10.1016/j.adolescence.2020.12.009;
Hébert, M., Lapierre, A., MacIntosh, H. B., &amp; Ménard, A. D. (2021). A Review of Mediators in the Association between Child Sexual Abuse and Revictimization in Romantic Relationships. Journal of child sexual abuse, 30(4), 385–406. https://doi.org/10.1080/10538712.2020.1801936;
Scoglio, A., Kraus, S. W., Saczynski, J., Jooma, S., &amp; Molnar, B. E. (2021). Systematic Review of Risk and Protective Factors for Revictimization After Child Sexual Abuse. Trauma, violence &amp; abuse, 22(1), 41–53. https://doi.org/10.1177/1524838018823274.</t>
  </si>
  <si>
    <t>Survivor x3, Professional x1, Both x7</t>
  </si>
  <si>
    <t>What help could be provided to families, friends and partners to improve their ability to understand and support survivors of sexual violence/ abuse?</t>
  </si>
  <si>
    <t>How can family members help to support me after I have talked about it? ; How do we educate and equip the communities/families/the public to better understand the impact of unwanted sexual experiences and offer appropriate care and support to survivors? Thinking about how 1 hour a week of therapy is just never going to be enough, and me and many of the survivors I know are in &amp; out of therapy for years, and struggle to get understanding and support from friends/families. In fact often meet hostility, denial, victim-blaming etc. We need more supportive communities, because services will never be enough. ; Clients often report family/friends expectation that they (the client) should be "over it" by now. If a cohort of family/friends could be encouraged to have one "what to expect" session, would clients be more supported and hence sturdier in their recovery? ; What support do survivors have from family, are they validated or shut down? ; what work needs to be done with the family /community of the survivor to stop the victim blaming and thus perpetrator excusing to increase the self esteem of survivors and thus not feel stigatimised ; How can we support the family and friends of survivors of unwanted sexual experiences, so they understand and recognise that their support and reactions to the survivor can have the best and a positive impact. ; What did your friends say to you after you told them about your experiences? ; The effect of family support ; What do you wish people around you would stop saying to make it easier to talk? ; What does good peer support and self-help by survivors look like and how can we better resource it? Psychoeducation/recovery colleges/post-traumatic growth/intentional peer support/survivor groups - what works and how do we give peer networks &amp; survivors the tools and skills to better manage their own recovery? ; How supported do survivors feel by their personal support systems (partners, friends, family, colleagues) and what can be done to improve support outside of organisations ; who do survivors turn to for support? ; What makes good peer support ; Was there anything that someone said or did that made the situation worse? ; How different is the outcome on the mental health of adult survivors when their caregivers as children believed they had been abused versus those who were blamed or rejected ; Have you ever had a bad experience resulting reporting unwanted sexual experience to family and friends?</t>
  </si>
  <si>
    <t>Survivor x7, Both x8, Professional x1</t>
  </si>
  <si>
    <t>How can we support couples where both partners are survivors of sexual violence / abuse?</t>
  </si>
  <si>
    <t>A) How can we support couples where both partners are survivors of sexual abuse? ; B) How do such couples [where both are survivors] already manage their respective needs ; C) what lessons can professionals take from them [couples where both are survivors who manage their respective needs]?</t>
  </si>
  <si>
    <t>Survivor x3</t>
  </si>
  <si>
    <t>Do multiple unwanted sexual experiences lead to worse difficulties for survivors compared to one unwanted sexual experience?</t>
  </si>
  <si>
    <t>How do repeated unwanted micro sexual Experiences impact a survivor? ; What are the additional risk factors in terms of health and wellbeing for survivors of multiple experiences of sexual violence? ; How can we best help complainants who have been esexually assaulted on multiple occasions?</t>
  </si>
  <si>
    <t>Hailes, H. P., Yu, R., Danese, A., &amp; Fazel, S. (2019). Long-term outcomes of childhood sexual abuse: an umbrella review. The lancet. Psychiatry, 6(10), 830–839. https://doi.org/10.1016/S2215-0366(19)30286-X</t>
  </si>
  <si>
    <t>Both x2, Professional x1</t>
  </si>
  <si>
    <t>How can different agencies (for example, sexual violence services, GPs, third sector organisations, other NHS physical and mental health services) work better together and improve the overall care provided to survivors of sexual violence/ abuse?</t>
  </si>
  <si>
    <t>Could GP surgeries have a member of staff trained in supporting sexual violence survivors who liaises closes with other appropriate 3rd sector services ; How can we support survivors of sexual abuse more holistically? ; The importance of therapy provided by an organisation versus private practice. ; How would you like services to be intergrated ?? ; How would it be for survivors to have access to trained sexual crimes examiners at their local health centre or hospital rather than at a police station? ; If a survivor has a mental illness or disability what support is given to them in alliance with their current support teams (if they have any) to ensure they are uplifted by multiple people in their lives?</t>
  </si>
  <si>
    <t>Ward L. G. (2020). Trauma-Informed Perinatal Healthcare for Survivors of Sexual Violence. The Journal of perinatal &amp; neonatal nursing, 34(3), 199–202. https://doi.org/10.1097/JPN.0000000000000501; Lanthier, S., Du Mont, J., &amp; Mason, R. (2018). Responding to Delayed Disclosure of Sexual Assault in Health Settings: A Systematic Review. Trauma, violence &amp; abuse, 19(3), 251–265. https://doi.org/10.1177/1524838016659484</t>
  </si>
  <si>
    <t>Both x2, Survivor x2, Professional x2</t>
  </si>
  <si>
    <t>Does matching characteristics of the supporting professionals with that of the survivors of sexual violence/ abuse (for example, by gender, age, ethnicity, disability, sexuality, religion, class, culture, survivor status, etc.) impact engagement and the ability to establish good working relationships?</t>
  </si>
  <si>
    <t>Is it important who gives the care and support... other survivors (type), sex, age, ethnicity, disability, sexuality, religion, class, area, parental, employment status ? ; Re Class and Culture; do clients fare better with a counsellor/doctor/ISVA/crisis worker from the same ethnic group, social class or culture as themselves? ; To what extent do survivors value the ability to consent to receiving care or support from someone of a particular sex eg would a female victim of male rapist need support from a female. Is this different when it is a male survivor of a male rapist? ; How will you protect women survivors of sexual assault? Some women will not want to talk about their experiences with men. Will you support this? ; Are survivors of unwanted sexual experiences able to access support from people of a particular sex (not gender identity) when they need and want it and empowered to refuse anyone for any reason, without judgement? ; The benefit to survivors of having single sex spaces / support workers ; B) Does the gender of therapist matter? ; Do victims want help/care/support from those of the same sex (not to be confused with gender) ;</t>
  </si>
  <si>
    <t>Survivor x6, Both x1, Professional x1</t>
  </si>
  <si>
    <t>What support is most helpful to and valued by survivors of sexual violence/ abuse themselves?</t>
  </si>
  <si>
    <t>What would survivors of sexual abuse want to prioritise in the context of limited resources? What do they most value? ; Which support was not useful to you and/ or slowed your recovery from your unwanted sexual experience? ; A) What do survivors want short and long term from the support they access? ; How would you have wanted help? ; What has been the most helpful type of support you've received to help you cope with the impact of sexual trauma? ; which support was most useful to you following your unwanted sexual experience? ; I'd like to know what men and boys who have experienced sexual violence think about the services they've received (or attempted to receive) from rape crisis centres, SARCs, etc. What, in their opinion, worked for them? What didn't? ; What support do you feel you need to recover from past experiences of unwanted sexual contact? ; What do you need? ; What support do you feel you need to recover from past experiences of unwanted sexual contact? ; How do they feel about the quality of the support they had received. ; Is current support adequate to meet your needs in recovering from past experiences of unwanted sexual contact? ; What do survivors say really works in supporting recovery? This needs to be survivor-led research that uses inclusive methods to listen to the wisdom of all survivors. Not just RCTs &amp; medicalised interventions. Include somatic &amp; other trauma-informed therapies, peer support, self-help etc. Provide the evidence that moves the funding away from CBT &amp; medication.</t>
  </si>
  <si>
    <t>Professional x5, Both x2, Survivor x6</t>
  </si>
  <si>
    <t>What would make it easier for more survivors of sexual violence/ abuse to access support services available to them?</t>
  </si>
  <si>
    <t>A) How easy is to access support ; A) what are the barriers and facilitators to accessing support after unwanted sexual attention? ; What would make it easier for more survivors to access support services? ; How accessible are services to survivors. ; What prevented you from seeking support. ; How can support (physical, psychological social) be made more accessible to survivor's of unwanted sexual experiences? ; If you had/have concerns about seeking support for your 'unwanted sexual experience', what are they and what reassurance would you need in order to access them? ; Are current services advertised / known about enough? ; What are the current barriers to survivors getting the support and care they need and how do we remove them? Thinking about barriers such as misdiagnosis, limited available treatment, professionals who aren't trauma-informed, difficulty of disclosing, victim-blaming etc ; What support/resources do survivors who have never accessed services directly (for any reason - barriers/personal choice) want? ; How many times have you tried to get help, and from which services? ; D) Access to appropriate support including talking therapies, support groups and activities with other women who have experienced similar and with specialist women only services, usually not a lazy, dismissive and often misogynistic diagnosis of depression and a heap of sleeping pills or anti-depressants. ; Early intervention could significantly reduce the abuse of substances and mental health difficulties. How would you ensure that survivors access services?</t>
  </si>
  <si>
    <t>Geraets, A. &amp; Velden, P. G. (2020). Low-cost non-professional interventions for victims of sexual violence: A systematic review. Aggression and Violent Behavior. 53(11), 101425. https://doi.org/10.1016/j.avb.2020.101425</t>
  </si>
  <si>
    <t>Professional x3, Survivor x5, Both x5</t>
  </si>
  <si>
    <t>How can the number of support services available to sexual violence/ abuse survivors and the quality of the services they can access, be increased?</t>
  </si>
  <si>
    <t>Is the current structure (provision/commissioning) serving the needs of survivors? ; Is the current care/support available enough, what would a survivor want? ; How can we ensure everyone gets the support they need to recover ; How can more support be made available ; C) How can we enhance the quality of support available [to male victims of sexual assault]? ; How do we improve the support given to survivors of rape and sexual abuse? ; How can we ensure we support all those in need? ; is there still a postcode lottery in getting support and how good that support is a cross the country ; How can you better support survivors going through therapy, as currently there is very little, none in some areas of the uk ; What support is available to survivors in different areas?</t>
  </si>
  <si>
    <t>Olson, R. M., García-Moreno, C., &amp; Colombini, M. (2020). The implementation and effectiveness of the one stop centre model for intimate partner and sexual violence in low- and middle-income countries: a systematic review of barriers and enablers. BMJ global health, 5(3), e001883. https://doi.org/10.1136/bmjgh-2019-001883.</t>
  </si>
  <si>
    <t>Professional x2, Both x3, Survivor x5</t>
  </si>
  <si>
    <t>Is longer-term support and therapy for survivors of sexual violence/ abuse more helpful than brief, time-limited support?</t>
  </si>
  <si>
    <t>How long would you like the support from your ISVA to continue after the police investigation is completed ; As funding is often time limited, how long would survivors like to be able to access services ; Can brief interventions really be enough to support a survivor of child abuse to recover or does it cause more harm when longer therapy and support is not available? ; What support is available to help me recover, when the Nhs have very limited support of 12 weeks or a cbt course. ; Why are you left ? Your sent to see an isva then left for 2yrs on ur own dealing with it all no support nothing. St marys in manch left me alone. How ive not killed myself i dont kno. ; Why is long-term counselling so rarely an option? ; How long and how does it change- care, needs and support...in and outside home/work.. regular/one off? what does good look like- in person ? ; How can you offer Survivors ongoing counselling that they can dip in and out of without having to be on a waiting list?</t>
  </si>
  <si>
    <t>Professional x3, Both x2, Survivor x3</t>
  </si>
  <si>
    <t>Would the needs of survivors of sexual violence/ abuse be better met if they were offered greater control over support options available to them, so they could choose which best suited them?</t>
  </si>
  <si>
    <t>To what extent does survivors perception of care/support depend on active choice of method of care eg group support or 1-2-1 or online. ; There are many different suggested strategies available for survivors of sexual violence - counselling, CBT, mechanical therapies. Would the needs of survivors be better met if they were offered a suite of choices so they could choose which best suited them?</t>
  </si>
  <si>
    <t xml:space="preserve">Survivor x2 </t>
  </si>
  <si>
    <t>Is peer-led support effective and accessible for survivors of sexual violence/ abuse?</t>
  </si>
  <si>
    <t>Are you more likely to access services if they are single sex; peer group and workers? ; What is the impact of peer led groupwork for men who are recovering from the trauma of sexual abuse? ; What are the elements of peer support that work and aid recovery? ; What does good peer support and self-help by survivors look like and how can we better resource it? Psychoeducation/recovery colleges/post-traumatic growth/intentional peer support/survivor groups - what works and how do we give peer networks &amp; survivors the tools and skills to better manage their own recovery?</t>
  </si>
  <si>
    <t>Konya, J., Perôt, C., Pitt, K., Johnson, E., Gregory, A., Brown, E., Feder, G., &amp; Campbell, J. (2020). Peer-led groups for survivors of sexual abuse and assault: a systematic review. Journal of mental health (Abingdon, England), 1–13. Advance online publication. https://doi.org/10.1080/09638237.2020.1770206</t>
  </si>
  <si>
    <t>Survivor x1, Both x3</t>
  </si>
  <si>
    <t>Are group therapies and support groups for survivors of sexual violence/ abuse effective for survivors?</t>
  </si>
  <si>
    <t>How can groups support survivors and are they effective ; Impact of individual therapy versus group therapy? ; How can meeting other survivors and having a sense of solidarity, improve the mental stability and warmth of a survivor? ; What is the impact of peer led groupwork for men who are recovering from the trauma of sexual abuse? ; What does good peer support and self-help by survivors look like and how can we better resource it? Psychoeducation/recovery colleges/post-traumatic growth/intentional peer support/survivor groups - what works and how do we give peer networks &amp; survivors the tools and skills to better manage their own recovery? ; D) Access to appropriate support including talking therapies, support groups and activities with other women who have experienced similar and with specialist women only services, usually not a lazy, dismissive and often misogynistic diagnosis of depression and a heap of sleeping pills or anti-depressants.</t>
  </si>
  <si>
    <t>Both x3, Professional x2, Survivor x1</t>
  </si>
  <si>
    <t>How can services reduce the long waiting lists for support to survivors of sexual violence/ abuse?</t>
  </si>
  <si>
    <t>Why do survivors have to wait so long for counselling? ; B) how long do they have to wait to access the support. ; Why are wait times for counselling so long. ; WAITING TIMES FOR SUPPORT ; I want you to research why it takes so long to help the victim wether u believe or not? ; Why do survivors have to wait, for counselling and for the criminal justice process? ; How can we ensure survivors have simple and streamlined access to receiving therapeutic support follow sexual violence? Too often survivors are on long waiting lists for voluntary sector, such as Rape Crisis, counselling. They may try to access NHS services and be deemed too high risk or specialist to access primary care services or too low risk to access secondary care services. If they are considered high enough risk they face long waiting lists to receive secondary care services, which then do not suit their needs as they are left alone with occasional psychiatric appointments that focus on prescribing medication, during which time their mental health deteriorates. This is something I have repeatedly witnessed in frontline work. My question is also really on how we can ensure there is 1) sufficient funding for voluntary sector specialist services, 2) primary care services are skilled up so they don't panic when they are confronted with trauma/sexual violence as appears to be the case, 3) secondary care mental health teams provide access to talking therapies in a timely manner rather than leaving survivors depending on medication and otherwise isolated ; The impact of therapy waiting lists on an adult's recovery journey ; Not only are we ad survivors messed about with so called support services. Were on waitin lists over 12mths. 2yrs on im still waitin. What a joke. I was told phone the helpline yep i did isva wanted to see another client so she did. Thanks like ur not helpful in being helpful then dont bother ; How can you offer Survivors ongoing counselling that they can dip in and out of without having to be on a waiting list?</t>
  </si>
  <si>
    <t>Both x2, Professional x4, Survivor x4</t>
  </si>
  <si>
    <t>What is the amount of cases an Independent Sexual Violence Advisor (ISVA) can manage efficiently and effectively?</t>
  </si>
  <si>
    <t>For the role of an ISVA, someone who supports survivors, what should their caseload look like?</t>
  </si>
  <si>
    <t>How can early engagement with sexual violence/ abuse support services be encouraged for all survivors, including those whose unwanted experience happened many years ago?</t>
  </si>
  <si>
    <t>What forms of support are available to women who do not come forward within 10 years of the assault? What is their experience of accessing these? (10 years is a common cut off for services ; What are some promising strategies for encouraging men and boys to seek help to address sexual violence perpetrated against them? ; How best can those who are less likely to speak out and ask for help (I.e. Men) be supported, reassured and validated after their experience (e.g. Psychologically) ; How can we help more men engage/, access/, be believed/ not ashamed/ for support for acute and historic sexual abuse ; What issues in prevent women from receiving trauma therapy sooner rather than later? ; What forms of support are available to women who do not come forward within 10 years of the assault? What is their experience of accessing these? (10 years is a common cut off for services)</t>
  </si>
  <si>
    <t>Short, N. A., Morabito, D. M., &amp; Gilmore, A. K. (2020). Secondary prevention for posttraumatic stress and related symptoms among women who have experienced a recent sexual assault: A systematic review and meta-analysis. Depression and anxiety, 37(10), 1047–1059. https://doi.org/10.1002/da.23030; Oosterbaan, V., Covers, M., Bicanic, I., Huntjens, R., &amp; de Jongh, A. (2019). Do early interventions prevent PTSD? A systematic review and meta-analysis of the safety and efficacy of early interventions after sexual assault. European journal of psychotraumatology, 10(1), 1682932. https://doi.org/10.1080/20008198.2019.1682932</t>
  </si>
  <si>
    <t>Survivor x4, Professional x1, Both x1</t>
  </si>
  <si>
    <t>Do survivors of sexual violence/ abuse value ‘same-sex’ services, and how to ensure the needs of trans, cis and non-binary identifying survivors are met within sexual violence services?</t>
  </si>
  <si>
    <t>What is the importance of access to sex segregated spaces in recovery ; Have women been put off accessing post-trauma care knowing that they cannot be assured that they will not have to encounter male-bodied people while accessing that care? ; Are you more likely to access services if they are single sex; peer group and workers? ; Why are women losing single sex spaces when they are absolutely vital? ; The benefit to survivors of having single sex spaces / support workers ; How important is it for women to have access to women only spaces to recover from unwanted sexual attention or assault? ; How important are single sex services to you when seeking therapy? ; How likely are to to not access services if they were provided in a mixed sex group or setting? ; Value of sex specific and specialist supported services - particularly for women - including in particular of safe, sex specific accommodation and residential treatment - so many women fleeing violence, especially prostitution and homelessness/ex-offending/Problematic substance use, mental health - are lumped into mixed sex hostels - no safety, no security, no finances, no route map to a different way forward, no stability, no specialist key worker woman to work with- impossible to rebuild/improve life from such irresponsible and inadequate response. ; Do women still want a women only space for support ; How do you communicate the safety of single sex provisions to women who might be frightened that males will be present in a service? ; How do you communicate the safety of single sex provisions to women who might be frightened that males will be present in a service? ; How can the needs of women and girls be appropriately balanced in wider work to support people of all genders and none? ; Are there single sex services available throughout the UK with enough availability for women who are the vast majority of victims of sexual assault. ; Do women specifically want support from dedicated women only support and in spaces which are dedicated women only spaces. ; How are women's experiences of post-trauma care impacted by the redefinition of the term woman to include transwomen, i.e. male-bodied people, in the provision of care to women? ; How will you provide single sex services for biological female survivors of sexual assault? (this means excluding anyone born male, regardless of their gender identity AND post op transwomen). ; How does including Transwomen in refuges/counselling affect women who have been Abused by a male partner? Are they less likely to seek support? ; Will womens safe spaces stay safe and for biological women only? ; What effect does is have on female survivors when trans women have access to female-only therapeutic spaces? ; How can the needs of women and girls be appropriately balanced in wider work to support people of all genders and none? ; Is the gendered language service providers use a barrier for some people accessing those services? ; In what ways will my gender identity ( a non binary person) affect the help I can get? Will my access to services be based on my biological sex instead? ; Gendered services - do you feel welcome? Especially for NB people where so many services are targeted at men or women. ; How can the needs of women and girls be appropriately balanced in wider work to support people of all genders and none? ; What are the barriers to accessing support following sexual violence to trans and non binary people and how can we make services more inclusive for these groups? ;</t>
  </si>
  <si>
    <t>Survivor x15, Both x6, Professional x4</t>
  </si>
  <si>
    <t>What help can be provided to support the development of healthy and fulfilling sex lives for survivors of sexual violence/ abuse?</t>
  </si>
  <si>
    <t>How does U.S.E. (unwanted sexual experiences) in teenage years effect future sexual relationships? E.g. does getting raped in teenage years leads to a distorted sexual image of yourself ; What impact does losing your virginity through rape have on victim/survivors? e.g. in the short term and long term -understanding what happened while also dealing with the way that losing your virginity is often seen as being 'special' and a thing you can only do once and as something you should remember forever. ; How do we support survivors to explore sexuality after sexual trauma - especially in relation to diversity of sexual relationships/expression? ; How can victims of U.S.E be supported in realising unhealthy sexual beliefs about sex and themselves soon after the USE? ; How does having unwanted sexual relations for years affect how you feel about, and react to, sexual relations in future relationships? ; The separation of sex from love leading to relationship difficulties ; how to identify and have wanted sexual experiences ; How do I navigate my sex life post assault in a healthy way? ; How do I navigate my sex life post assault in a healthy way? ; how are future sexual experiences affected after someone survives unwanted sexual experiences? ; How previous unwanted sexual experiences affects a future wanted sex life? ; Did any unwanted sexual experience leave you with lasting emotional/psychological effects, such as panic attacks, anxiety, inability to have consensual sexual contact with others? ; A) Had your experience with unwanted sexual experiences had a negative effect on your sex life? ; How does sexual abuse detrimentally affect consensual relationships and how best can that be mitigated ; Why I am addicted to porn and even had act out replaying my abuse? I mean, why do I crave to reproduce the scene, to watch a similar act, or to role play it? Why do I do this if is something that, now I know, had caused me so much suffering and bad consequences, why in some level I crave, I am addicted to that? How can a survivor learn to regain confidence and self esteem sexually after an unwanted sexual experience? ; How can a survivor learn to regain confidence and self esteem sexually after an unwanted sexual experience?</t>
  </si>
  <si>
    <t>Survivor x14, Both x2</t>
  </si>
  <si>
    <t>Can sexual violence/ abuse affect a survivor’s sexuality?</t>
  </si>
  <si>
    <t>I am a victm of male and female perpetrator, and I always Identified myself as bisexual, or even gay, because despite the fact I am married with a woman that I love and that I am sexually confortable with her, I have desires for man, specially related to the abuse circunstances. Is it possible that my sexual orientation was corrupted, distorced by the abuse? Is it possible to access my "real" sexuality, whatever it may be?</t>
  </si>
  <si>
    <t>Denis, I., Brennstuhl, M. J. &amp; Tarquinio, C. (2020). Les conséquences des traumatismes sexuels sur la sexualité des victimes : une revue systématique de la littérature. Sexologies, 29 (4), 198-217. https://doi.org/10.1016/j.sexol.2020.05.001</t>
  </si>
  <si>
    <t>How to best support survivors of sexual violence/ abuse with gender dysphoria in the context of gender affirmation services?</t>
  </si>
  <si>
    <t>Does sexual violence/rape/sexual abuse cause gender dysphoria in some cases, and how can this be identified and treated sensitively in a context of (gender) affirmation-only services?</t>
  </si>
  <si>
    <t xml:space="preserve">Survivor x1 </t>
  </si>
  <si>
    <t>How can sexual health services be improved to better support survivors of sexual violence/ abuse?</t>
  </si>
  <si>
    <t>B) Had your experience with unwanted sexual experiences had a negative effect on your sexual health? ; How can sexual health services can be improved to better support survivors of sexual violence? ; Why do they repeatedly bring up my history of sexual assault every time I am simply having an STI screening? Why can't I be the one leading that conversation as to whether I can cope/want to discuss it at my appointment? The sex clinic alone is a trigger for me ; What do survivors of sexual violence need from health care? i.e. what does trauma-informed health care look like? Also looking at specific health care contexts that survivors report feeling vulnerable within e.g. dentistry, women's health care. Also looking at specific health care contexts where they are highly likely to come into contact with survivors and be able to make a real difference if they respond appropriately e.g. GPs, sexual health and abortion care, maternity care.</t>
  </si>
  <si>
    <t>Kabapy, A. F., Shatat, H. Z., &amp; Abd El-Wahab, E. W. (2020). Attributes of HIV infection over decades (1982-2018): A systematic review and meta-analysis. Transboundary and emerging diseases, 67(6), 2372–2388. https://doi.org/10.1111/tbed.13621.; 
Hailes, H. P., Yu, R., Danese, A., &amp; Fazel, S. (2019). Long-term outcomes of childhood sexual abuse: an umbrella review. The lancet. Psychiatry, 6(10), 830–839. https://doi.org/10.1016/S2215-0366(19)30286-X; 
Wang, Z. Y., Hu, M., Yu, T. L., &amp; Yang, J. (2019). The Relationship between Childhood Maltreatment and Risky Sexual Behaviors: A Meta-Analysis. International journal of environmental research and public health, 16(19), 3666. https://doi.org/10.3390/ijerph16193666</t>
  </si>
  <si>
    <t>Survivor x3, Both 1</t>
  </si>
  <si>
    <t xml:space="preserve">How can we best treat survivors with long-term sexual dysfunction problems after sexual violence abuse? </t>
  </si>
  <si>
    <t>D) Had your experience with unwanted sexual experiences lead to long term sexual dysfunction?</t>
  </si>
  <si>
    <t>Gewirtz-Meydan, A., &amp; Opuda, E. (2020). The Impact of Child Sexual Abuse on Men's Sexual Function: A Systematic Review. Trauma, violence &amp; abuse, 1524838020939134. Advance online publication. https://doi.org/10.1177/1524838020939134; Vitek, K. N., &amp; Yeater, E. A. (2020). The Association Between a History of Sexual Violence and Romantic Relationship Functioning: A Systematic Review. Trauma, violence &amp; abuse, 1524838020915615. Advance online publication. https://doi.org/10.1177/1524838020915615; Denis, I., Brennstuhl, M. J. &amp; Tarquinio, C. (2020). The consequences of sexual trauma on the sexuality of victims: A systematic review of the literature. Sexologies, 29(4), 198-217. https://doi.org/10.1016/j.sexol.2020.05.001</t>
  </si>
  <si>
    <t>How can survivors of sexual violence/ abuse who identify as People of Colour (POC) or as members of Black and Minority Ethnic (BAME) groups be best supported?</t>
  </si>
  <si>
    <t>How may people from marginalised groups (e.g. based on race, gender identity, disability etc) best be supported? ; What are black women's experiences of seeking support after sexual violence in the uk? ; How do you take into account different circumstances when providing care i.e. whether the survivor had a black or minority ethnic background?</t>
  </si>
  <si>
    <t>Professional x1, Survivor x2</t>
  </si>
  <si>
    <t>How can barriers to accessing support be resolved for sex workers who experienced sexual violence/ abuse?</t>
  </si>
  <si>
    <t>Are sex workers equally likely to access support as a survivor of unwanted sexual experiences that occur within their work. If not, what barriers or factors reduce access</t>
  </si>
  <si>
    <t>Wang, Z. Y., Hu, M., Yu, T. L. &amp; Yang, J. (2019) The Relationship between Childhood Maltreatment and Risky Sexual Behaviors: A Meta-Analysis. International Journal of Environmental Research and Public Health, 16, 3666. https://doi.org/10.3390/ijerph16193666 ; 
Kratzer, L., Heinz, P., Schennach, R., Knefel, M., Schiepek, G., Biedermann, S. V., &amp; Büttner, M. (2020) Sexual symptoms in post-traumatic stress disorder following childhood sexual abuse: a network analysis. Psychological Medicine, 3, pages 1-12</t>
  </si>
  <si>
    <t>How can D/deaf survivors of sexual violence/ abuse be best supported?</t>
  </si>
  <si>
    <t>A) How can D/deaf survivors of sexual violence be best supported? ; B) Should this [the support given to D/deaf survivors] be via an interpreter or with a counsellor/support worker who has a high standard of BSL and deaf awareness?</t>
  </si>
  <si>
    <t>Professional x2</t>
  </si>
  <si>
    <t>How can survivors of sexual violence/ abuse with disabilities, including autism, be best supported?</t>
  </si>
  <si>
    <t>How may people from marginalised groups (e.g. based on race, gender identity, disability etc) best be supported ; What are the outcomes for autistic victims and how can these be improved? ; If a survivor has a mental illness or disability what support is given to them in alliance with their current support teams (if they have any) to ensure they are uplifted by multiple people in their lives? ; A) How can we services best meet the needs of people who have complex needs (e.g. relating to mental health, disability) and are at risk of falling through the gaps?</t>
  </si>
  <si>
    <t>Bussières, A., Hartvigsen, J., Ferreira, M. L., Ferreira, P. H., Hancock, M. J., Stone, L. S., Wideman, T. H., Boruff, J., &amp; Elklit, A. (2020). Adverse childhood experience and adult persistent pain and disability: protocol for a systematic review and meta-analysis. Systematic reviews, 9(1), 215. https://doi.org/10.1186/s13643-020-01474-8</t>
  </si>
  <si>
    <t>Professional x2, Survivor x2</t>
  </si>
  <si>
    <t>How to better support/ recognise signs of sexual violence/ abuse in people with learning disabilities who may not be able to communicate their experience(s)?</t>
  </si>
  <si>
    <t>For survivors who have severe disabilities (who do not access services like the one i work at). What can professionals do to recognise and support someone who is being sexually abused. Especially when we rely on people to communicate and disclose their abuse, a lot of people cant due to their disability or do not have the same access to safe adults. ; How can survivors with learning disabilities ben helped to understand what happened to them? ; It needs to be explained better edp police dealings. If u ave a disabilty u wont understsnd whats ha0pening. ;</t>
  </si>
  <si>
    <t>McGilloway, C., Smith, D., &amp; Galvin, R. (2020). Barriers faced by adults with intellectual disabilities who experience sexual assault: A systematic review and meta-synthesis. Journal of applied research in intellectual disabilities, 33(1), 51–66. https://doi.org/10.1111/jar.12445 ; 
Stobbe, K. J., Scheffers, M., van Busschbach, J. T. &amp; Didden, R. (2021) Prevention and Intervention Programs Targeting Sexual Abuse in Individuals with Mild Intellectual Disability: A Systematic Review, Journal of Mental Health Research in Intellectual Disabilities, 14(2), 135-158. https://doi.org/10.1080/19315864.2021.1883780</t>
  </si>
  <si>
    <t>Professional x1, Both x1,Survivor x1</t>
  </si>
  <si>
    <t>How can support be more accessible, inclusive and effective for survivors of sexual violence/ abuse who identify as LGBTQ+?</t>
  </si>
  <si>
    <t>How accessible are resources on sexual violence to LGBT+ victims/survivors? ; B) What training and expertise do professionals who treat this population [LGBTQ+] need? ; Are there any barriers to accessing care and support following sexual assault in the LBGTQ+ community? ; What are the barriers to accessing support following sexual violence to trans and non binary people and how can we make services more inclusive for these groups? ; What existing provision is there for trans and/or non-binary people to access appropriate and affirming support and how can this provision expanded? ; What support is available specifically for trans men? ; A) What specific support do LGBT people who have suffered sexual violence need? ; A) How can we ensure that LGBTQIA people's experiences of sexual violence are heard and validated just as much as heterosexual people's experiences of sexual violence? ; How effective are the resources on sexual violence to LGBT+ victims/survivors? ; What support is available for disabled trans men (a particularly vulnerable demographic)?</t>
  </si>
  <si>
    <t>Survivor x6,Both x3, Professional x1</t>
  </si>
  <si>
    <t>How can survivors of sexual violence/ abuse be best supported in a way which aligns with their cultural, spiritual and/ or religious beliefs and practises?</t>
  </si>
  <si>
    <t>how can survivors be best supported to come to terms with the past within a cultural and spiritual framework</t>
  </si>
  <si>
    <t>Can survivors of sexual violence/ abuse in difficult or unstable life circumstances (e.g. the homeless) engage safely and benefit from trauma-focused psychological therapies?</t>
  </si>
  <si>
    <t>B) Many Mental health trusts will say that people too chaotic for therapy and won't engage even with small amounts of EMDR or pre therapy. They say that this will destablise but the patients I work with (street homeless sex workers) are already as 'destablised' as possible. I haven't seen any evidence to justify this and we just end up offering nothing. Is it possible to do short EMDR intervention at time of crisis/flashback on the streets or in hostel or drop in?</t>
  </si>
  <si>
    <t>How to support women whose perpetrator(s) of sexual violence/ abuse are women?</t>
  </si>
  <si>
    <t>B) How can we make sure the experiences of women who are sexually abused by women are taken seriously, despite the sexual offences act 2003 not recognising forced oral sex between two women as rape? ;</t>
  </si>
  <si>
    <t>How could we best support male survivors of sexual violence/ abuse?</t>
  </si>
  <si>
    <t>What emotional impact does childhood sexual abuse/rape have on individuals who identify as men/boys/male? ; What impact does childhood sexual abuse/rape have on the sex lives of individuals who identify as men/boys/male? ; How can we best support Men/Young adult men through future relationships. ; What is the social impact of sexual abuse and/or rape on individuals who identify as men/boys/male? ; B) What are government and society doing to improve prevention and support services for men exposed to sexual violence in the armed forces? ; I'd like to know what men and boys who have experienced sexual violence think about the services they've received (or attempted to receive) from rape crisis centres, SARCs, etc. What, in their opinion, worked for them? What didn't? ; B) What dedicated facilities exist to enable those needs [male victims] to be met? ; B) How can we enhance the availability of support available [to male victims of sexual assault]? ; What are some promising strategies for encouraging men and boys to seek help to address sexual violence perpetrated against them? ; How best can those who are less likely to speak out and ask for help (I.e. Men) be supported, reassured and validated after their experience (e.g. Psychologically) ; How can we help more men engage/, access/, be believed/ not ashamed/ for support for acute and historic sexual abuse ; B) the differences between how male and female victims respond ; E) Does impact of "comign out" [as a survivor] alter depending on sex. ; Which kind of therapeutic response is rated as most effective by survivors? Does this change depending on gender?</t>
  </si>
  <si>
    <t>Survivor x8, Professional x4, Both x2</t>
  </si>
  <si>
    <t>What is the impact of working in the field of sexual violence/ abuse on professionals who are survivors themselves, and how best to support them?</t>
  </si>
  <si>
    <t>Impact of doing this work on therapist-survivors ; A)Lots of talk about survivor involvement etc but in reality what is the impact of "coming out as a survivor" in later years after a person has "moved on" (terrible term) - particularly if working in this field. Does it reduce them to a victim of a personal experience and put their objectivity, reliability and credibility in jeopardy or does it enhance their authority as an expert and feed positively into policy and responses? ; Why are professionals banned by their workplace from disclosing their own experiences which may help a client to know that you can understand what there telling you? ; The feasibility of a specialist support service for professionals who work within this field who are also survivors of unwanted sexual experiences ; Role (if any) of self disclosure from any professional including peer support ; Do you feel able to identify yourself as a survivor within your professional life?</t>
  </si>
  <si>
    <t>Both x4, Professional x2</t>
  </si>
  <si>
    <t>What support do older adults who are survivors of sexual violence/ abuse need, for example, including those who are in care?</t>
  </si>
  <si>
    <t>What specialist counselling will be available if I eventually have to live in " Care" ; B) For older adults who experienced sexual violence earlier in adulthood, or in their childhoods, in a time when this was not something talked about, are carers for older adults equipped to identify trauma and provide appropriate care? ; I think it would be helpful for all people working in public facing roles, including health and social care, police, dwp to have some sexual violence awareness training to cover things like assumptions/rape myths and the long term impact of sexual violence. Is there any evidence of where this has been done and how this has impacted the experience of survivors using these services? ; A) For older adults who experienced sexual violence earlier in adulthood, or in their childhoods, in a time when this was not something talked about, how does this interact with the loss of bodily autonomy, loss of memory and control associated with ageing?</t>
  </si>
  <si>
    <t>National Institute for Health and Care Excellence (2021, 26 February). Safeguarding adults in care homes. Retrieved from https://www.nice.org.uk/guidance/ng189</t>
  </si>
  <si>
    <t>Survivor x2, Both x2</t>
  </si>
  <si>
    <t>Does the response to sexual violence/ abuse differ between age groups?</t>
  </si>
  <si>
    <t>Do the experiences of violence differ between age group? ; Do the responses to violence differ between age group? ; What support is there for women over 60 who disclose that for many years their husband / partner has been abusive in every way? Also if her husband has retired On a state pension and been he's been accused of abusing their daughter and his wife's sister ( his sister in law) Sexually, why is she liable for his legal costs just because their married and she still works, can this law be changed? There seems very little if any support for women in these situations. Rights for women are brilliant but can other support be offered via housing ? Health? At a time when her life should be about retiring and being mortgage free, to leave would be so difficult especially financially If he left she would have to sell the house and go halves But then probably not being able to afford anything else or to get a mortgage due to her age and limited funds.</t>
  </si>
  <si>
    <t>How can survivors who do not recognise their experience as sexual violence/ abuse be best suported (for example, in terms of recognising what they experienced as abuse)?</t>
  </si>
  <si>
    <t>How many "survivors" would recognise what happened to them as sexual assault, as we often get led to believe that anything non-penetrative is more "accepted"? ; How can women better recognise that they have experienced unwanted sexual demands, particularly in the current environment when perpetrators use rough sex as a defence. ; When it happened the first time I was unsure what had actually happened and was questioning myself. Why would I do this? ; Do survivors of unwanted sexual experiences recognise USE as abuse/ illegal? ; Describe any emotional confusion you experienced following an unwanted sexual experience? eg feeling responsible, not wanting to offend the perpertrator, wanting the perpetrator to like you, wanting to be in a relationship with the perpetrator, feeling obliged to be in a relationship with the perpertrator. (I realise this may need wording in a different way). ; B) and why is this [repeated unwanted sexual reations within a married or long term relationship] not regarded as sexual assault or rape? ; What was the process of defining/naming your 'unwanted sexual experience like for you, and what impact did this have on your recovery? ; Is there anything that can be done to help condense the processing time (which can be years/decades) for survivors of unwanted sexual experiences to help them realise what has happened to them sooner and for them to understand that it was rape/ sexual assault etc. and to help them to seek help sooner. ; How to support people who aren't sure if what they experienced "counts" or if they deserve support ; How do you support a sexual abuse survivor who is cautious about recognising what happened as sexual assault?</t>
  </si>
  <si>
    <t>Survivor x7, Both x3</t>
  </si>
  <si>
    <t xml:space="preserve"> Amended by Toto Nov 2020</t>
  </si>
  <si>
    <t>Detailed information for the questions discussed at the final workshop.</t>
  </si>
  <si>
    <t>PSP Name</t>
  </si>
  <si>
    <t>Total number of (verified as unanswered) summary questions identified by the PSP</t>
  </si>
  <si>
    <t xml:space="preserve">Indicative / Summary question </t>
  </si>
  <si>
    <t>Explanatory note (a plain language summary of up to 150 words, explaining key points of the uncertainty and why it is important, for research funders to begin working on.  PSPs may wish to include examples of the original survey submissions here)</t>
  </si>
  <si>
    <t>Date of the priority setting workshop</t>
  </si>
  <si>
    <t>Rank of the uncertainty at the final workshop.  (If no rank was agreed, please indicate)</t>
  </si>
  <si>
    <t xml:space="preserve">Sexual Violence Priority Setting Partnership (SVPSP) </t>
  </si>
  <si>
    <t xml:space="preserve">How can the process of police reporting and police investigation best support survivors of sexual violence / abuse and avoid retraumatisation, distress and victim-blaming attitudes? </t>
  </si>
  <si>
    <t xml:space="preserve">Police need to learn how to help survivors/ make survivors feel safe and need to think about new training practices and reducing stigma within police. Need to consider impact of experience of reporting to the police on the survivor; a lot of victim blaming seems to go on in Criminal Justice System. "How can reporting unwanted sexual experiences be made less traumatic for the survivor?" "If you reported, was your experience with the police supportive or traumatic?" </t>
  </si>
  <si>
    <t>18-11-2021</t>
  </si>
  <si>
    <t xml:space="preserve">Unanswered </t>
  </si>
  <si>
    <t xml:space="preserve">How to support survivors with complex emotions and feelings resulting from their experiences of sexual violence / abuse, such as shame, self-blame, self-criticism, anger, guilt, conflicting feelings towards perpetrators? </t>
  </si>
  <si>
    <t xml:space="preserve">"How can we create an environment in which the survivor does not experience feeling of blame or guilt; Addressing self loathing and shame" Victim blaming comes into this which needs to be reduced to better support survivors and reassure them it wasn't their fault. What are the best ways to do this? Shame/ self-blame etc. might stop people from reporting and seeking help. </t>
  </si>
  <si>
    <t xml:space="preserve">How can mental health services become more 'trauma-informed' to best support survivors of sexual violence / abuse and prevent re-traumatisation? </t>
  </si>
  <si>
    <t xml:space="preserve"> Mental health is more important than ever now, MH services underpin everything so need to be trauma informed. Should be survivor led and more focus on support based systems. Support that isn't trauma informed is just damaging and could lead to use of drug/alcohol services. "What effect does it have on trauma survivors to be ignored, humiliated, degraded, gaslighted and further traumatised when they seek mental health care? (Because that's what happens to us now)" </t>
  </si>
  <si>
    <t>*   Merged to form Q ranked 7th : "How can mental health services and physical healthcare services that are likely to come into contact with survivors of sexual violence / abuse (for example, dental care, general practice, accident and emergency, intimate healthcare and pregnancy termination settings) become more 'trauma-informed' to best support survivors and prevent re-traumatisation?"</t>
  </si>
  <si>
    <t xml:space="preserve">How can physical healthcare services that are likely to come into contact with survivors of sexual violence / abuse (for example, dental care, general practice, accident and emergency, intimate health care and pregnancy termination settings) become more 'trauma-informed' to best support survivors and prevent re-traumatisation? </t>
  </si>
  <si>
    <t>Pain response can be retraumatising. May be put off smear tests- need to become trauma informed and potentially share information between services. Ignorance of GPs when dealing with surivors. "Many women neglect their health because they cannot cope with being examined ; What do survivors of sexual violence need from health care? i.e. what does trauma-informed health care look like? "</t>
  </si>
  <si>
    <t>*</t>
  </si>
  <si>
    <t xml:space="preserve">What talking therapies are most effective for improving the psychological and emotional consequences of sexual violence / abuse (beyond PTSD)? </t>
  </si>
  <si>
    <t xml:space="preserve">Important to only use therapies we know to be useful. </t>
  </si>
  <si>
    <t xml:space="preserve">How does involvement in the criminal justice system impact survivors of sexual violence / abuse (for example, their emotional and psychological well-being), and what support do they need during and in the aftermath of criminal justice proceedings? </t>
  </si>
  <si>
    <t xml:space="preserve">Lots of people would not report given the way the Criminal Justice System is at the minute. More traumatic than event itself in some cases. Not fit for purpose and the needs of survivors. The goal doesn't seem to be convicting perpertrators. "Does focusing on punishment of the perpetrator rather than the emotional needs of the survivor do more harm than good?" "Does the use of rape myths by defence barristers have a negative impact on the recovery of survivors" </t>
  </si>
  <si>
    <t xml:space="preserve">What interventions with the general public could reduce misconceptions and stigmas about sexual violence / abuse and their consequences on survivors of sexual violence / abuse? </t>
  </si>
  <si>
    <t>For survivor wellbeing they need support beyond professionals. Misconceptions in public feed into services/people campaigning/ people choosing whether or not to seek help. Members of the public form the jury and have a role in prosecution process. "How can we remove the culture of disbelief and ensure that survivors feel heard and supported? ; how can we educate more people about the prevalence and impacts of sexual violence, so there are fewer rape myths impacting on survivors' experiences of the criminal justice system and the court of public opinion?"</t>
  </si>
  <si>
    <t xml:space="preserve">What factors influence if survivors of sexual violence / abuse feel able to disclose, report and seek support? </t>
  </si>
  <si>
    <t>Survivors often feel unable to seek support which can cause long term damage. Disclosing, reporting and seeking support are three separate issues that need consideration. "What would prevent you from reporting an unwanted sexual experience?" "What are the barriers to disclosing sexual violence within a health care setting for survivors of sexual violence?"</t>
  </si>
  <si>
    <t xml:space="preserve">How can survivors of sexual violence / abuse be supported to report sexual violence / abuse that happened many years ago, and what services should be offered to help them recover? </t>
  </si>
  <si>
    <t xml:space="preserve">It can take a while to process the shock of what happened. This should be considered when thinking of the best support to offer people. Seldom heard/ minority groups may take longer to report so improving services for these groups is relevant here too. "What kind of late support can be offered? As often victim of sexual abuse are kin to deal with the abuse after many years of silence; " 10 years is often cut off point </t>
  </si>
  <si>
    <t xml:space="preserve">How can survivors who do not recognise their experience as sexual violence / abuse be best supported (for example, in terms of recognising what they experienced as abuse)? </t>
  </si>
  <si>
    <t>Education is needed to combat stigma in society and it is also important to be informed on recognising trauma otherwise just feeding cycle of abuse and not seeing it. Certain aspects of women might be sexualised from young age/ black women... might think this is the norm and not aware of abuse. Disabled people may not be able to understand or communicate their unwanted sexual experience. "How many "survivors" would recognise what happened to them as sexual assault, as we often get led to believe that anything non-penetrative is more "accepted"? ; How can women better recognise that they have experienced unwanted sexual demands, particularly in the current environment when perpetrators use rough sex as a defence"</t>
  </si>
  <si>
    <t xml:space="preserve">What support is most helpful to and valued by survivors of sexual violence / abuse themselves? </t>
  </si>
  <si>
    <t xml:space="preserve"> Survivors should be at the centre of research, pointless offering services survivors do not want or value. Need to give survivor autonomy and help them feel in control of their own recovery. "What do survivors say really works in supporting recovery? This needs to be survivor-led research that uses inclusive methods to listen to the wisdom of all survivors."</t>
  </si>
  <si>
    <t xml:space="preserve">How can access to high-quality psychological therapies for survivors of sexual violence / abuse be improved? </t>
  </si>
  <si>
    <t>15 months waiting list. Need 'correct' level of risk. Accessibility and quality are two separate problematic issues. Not acceptable to make survivors sit with their experiences for 18+ months without support. "Why is it so difficult for survivors to access free counselling?" "How can we ensure that all people who have experienced sexual violence have access to high quality psychological support if they want it?"</t>
  </si>
  <si>
    <t xml:space="preserve">From the perspective of survivors of sexual violence / abuse, what does recovery involve, what outcomes do they value and what factors can promote these outcomes? </t>
  </si>
  <si>
    <t>Survivor led. Cannot generalise anecdotally, need to understand what recovery is best for everyone. Need to establish this first for any future research to be beneficial. "What do you feel is the most important aspect of healing from your abuse ?; What does a quality service look like, what would survivors say are good outcomes for them."</t>
  </si>
  <si>
    <t xml:space="preserve">How could we best support male survivors of sexual violence / abuse? </t>
  </si>
  <si>
    <t>Can't be generic in approach to sexual violence. Need to hear from different survivors and listen to specific needs. "How best can those who are less likely to speak out and ask for help (I.e. Men) be supported, reassured and validated after their experience (e.g. Psychologically) "</t>
  </si>
  <si>
    <t xml:space="preserve">Do survivors of sexual violence / abuse value 'same-sex' services, and how to ensure the needs of trans, cis and non-binary identifying survivors are met within sexual violence services? </t>
  </si>
  <si>
    <t>Different individuals experience gender differently and have different needs as a result. Therefore different services are required to meet these needs. "Why are women losing single sex spaces when they are absolutely vital?" "in what ways will my gender identity ( a non binary person) affect the help I can get? Will my access to services be based on my biological sex instead?"</t>
  </si>
  <si>
    <t xml:space="preserve">How can support be more accessible, inclusive and effective for survivors of sexual violence / abuse who identify as LGBTQ+? </t>
  </si>
  <si>
    <t>Members of LGBTQ+ community are statistically more likely to be effected by sexual violence / abuse and are less likely to come forward. The traumatic experience and misuse of power is traumatic to any one who experiences this, gender/sexuality of those involved is irrelevant. "How can we ensure that LGBTQIA people's experiences of sexual violence are heard and validated just as much as heterosexual people's experiences of sexual violence? ; How effective are the resources on sexual violence to LGBT+ victims/survivors?"</t>
  </si>
  <si>
    <t xml:space="preserve">What is the impact of working in the field of sexual violence / abuse on professionals who are survivors themselves, and how to best support them? </t>
  </si>
  <si>
    <t>This would benefit professionals as well as the survivors they are supporting. Transporting services for survivors should include those that are also professionals. "Does it reduce them to a victim of a personal experience and put their objectivity, reliability and credibility in jeopardy or does it enhance their authority as an expert and feed positively into policy and responses?"</t>
  </si>
  <si>
    <t xml:space="preserve">How can survivors of sexual violence / abuse who identify as People of Colour (POC) or as members of Black and Minority Ethnic (BAME) groups be best supported? </t>
  </si>
  <si>
    <t xml:space="preserve">Systematic racism has great impact on survivors, hard to trust that institutions are prioritising BAME survivors. Quite often professionals are not the same ethnicity as survivors they are supporting which can act as a barrier. Need tailored therapies for different groups of people. "How do you take into account different circumstances when providing care i.e. whether the survivor had a black or minority ethnic background?" "How may people from marginalised groups (e.g. based on race, gender identity, disability etc) best be supported?"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</si>
</sst>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theme="1"/>
      <name val="Arial"/>
      <family val="2"/>
    </font>
    <font>
      <b/>
      <sz val="11"/>
      <color theme="1"/>
      <name val="Arial"/>
      <family val="2"/>
    </font>
    <font>
      <b/>
      <u/>
      <sz val="12"/>
      <color theme="1"/>
      <name val="Arial"/>
      <family val="2"/>
    </font>
    <font>
      <i/>
      <sz val="11"/>
      <color theme="1"/>
      <name val="Arial"/>
      <family val="2"/>
    </font>
    <font>
      <b/>
      <i/>
      <sz val="11"/>
      <color theme="1"/>
      <name val="Arial"/>
      <family val="2"/>
    </font>
    <font>
      <sz val="12"/>
      <color theme="0"/>
      <name val="Calibri"/>
      <family val="2"/>
      <scheme val="minor"/>
    </font>
    <font>
      <b/>
      <sz val="12"/>
      <color theme="1"/>
      <name val="Arial"/>
      <family val="2"/>
    </font>
    <font>
      <sz val="11"/>
      <color rgb="FF000000"/>
      <name val="Arial"/>
      <charset val="1"/>
    </font>
    <font>
      <b/>
      <sz val="12"/>
      <color theme="1"/>
      <name val="Arial"/>
    </font>
    <font>
      <b/>
      <u/>
      <sz val="12"/>
      <color theme="1"/>
      <name val="Arial"/>
    </font>
    <font>
      <sz val="12"/>
      <color theme="0"/>
      <name val="Arial"/>
    </font>
    <font>
      <sz val="11"/>
      <color theme="1"/>
      <name val="Arial"/>
    </font>
    <font>
      <sz val="11"/>
      <color rgb="FF000000"/>
      <name val="Arial"/>
    </font>
    <font>
      <b/>
      <u/>
      <sz val="12"/>
      <color theme="1"/>
      <name val="Calibri"/>
    </font>
    <font>
      <sz val="12"/>
      <color theme="0"/>
      <name val="Calibri"/>
    </font>
    <font>
      <i/>
      <sz val="11"/>
      <color theme="1"/>
      <name val="Calibri"/>
    </font>
    <font>
      <sz val="11"/>
      <color theme="1"/>
      <name val="Calibri"/>
    </font>
    <font>
      <sz val="11"/>
      <color rgb="FF000000"/>
      <name val="Calibri"/>
    </font>
    <font>
      <sz val="10"/>
      <color rgb="FF000000"/>
      <name val="Calibri"/>
    </font>
    <font>
      <sz val="12"/>
      <color theme="1"/>
      <name val="Calibri"/>
    </font>
    <font>
      <u/>
      <sz val="11"/>
      <color theme="1"/>
      <name val="Calibri"/>
    </font>
  </fonts>
  <fills count="3">
    <fill>
      <patternFill patternType="none"/>
    </fill>
    <fill>
      <patternFill patternType="gray125"/>
    </fill>
    <fill>
      <patternFill patternType="solid">
        <fgColor theme="5"/>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rgb="FF000000"/>
      </left>
      <right style="thin">
        <color rgb="FFCCCCCC"/>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s>
  <cellStyleXfs count="2">
    <xf numFmtId="0" fontId="0" fillId="0" borderId="0"/>
    <xf numFmtId="0" fontId="6" fillId="2" borderId="0" applyNumberFormat="0" applyBorder="0" applyAlignment="0" applyProtection="0"/>
  </cellStyleXfs>
  <cellXfs count="53">
    <xf numFmtId="0" fontId="0" fillId="0" borderId="0" xfId="0"/>
    <xf numFmtId="0" fontId="1" fillId="0" borderId="0" xfId="0" applyFont="1"/>
    <xf numFmtId="0" fontId="2" fillId="0" borderId="0" xfId="0" applyFont="1" applyAlignment="1">
      <alignment horizontal="left" vertical="top" wrapText="1"/>
    </xf>
    <xf numFmtId="0" fontId="3" fillId="0" borderId="0" xfId="0" applyFont="1" applyAlignment="1">
      <alignment vertical="center"/>
    </xf>
    <xf numFmtId="0" fontId="2" fillId="0" borderId="0" xfId="0" applyFont="1" applyAlignment="1">
      <alignment vertical="top" wrapText="1"/>
    </xf>
    <xf numFmtId="0" fontId="4" fillId="0" borderId="0" xfId="0" applyFont="1"/>
    <xf numFmtId="0" fontId="5" fillId="0" borderId="0" xfId="0" applyFont="1" applyAlignment="1">
      <alignment vertical="top" wrapText="1"/>
    </xf>
    <xf numFmtId="0" fontId="1" fillId="0" borderId="0" xfId="0" applyFont="1" applyAlignment="1">
      <alignment horizontal="center"/>
    </xf>
    <xf numFmtId="0" fontId="6" fillId="2" borderId="2" xfId="1" applyBorder="1" applyAlignment="1">
      <alignment horizontal="center" vertical="top" wrapText="1"/>
    </xf>
    <xf numFmtId="0" fontId="2" fillId="0" borderId="2" xfId="0" applyFont="1" applyBorder="1" applyAlignment="1">
      <alignment horizontal="center" vertical="top" wrapText="1"/>
    </xf>
    <xf numFmtId="0" fontId="4" fillId="0" borderId="0" xfId="0" applyFont="1" applyAlignment="1">
      <alignment horizontal="center" vertical="top"/>
    </xf>
    <xf numFmtId="0" fontId="7" fillId="0" borderId="0" xfId="0" applyFont="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11" fillId="2" borderId="3" xfId="1" applyFont="1" applyBorder="1" applyAlignment="1">
      <alignment vertical="top" wrapText="1"/>
    </xf>
    <xf numFmtId="0" fontId="11" fillId="2" borderId="4" xfId="1" applyFont="1" applyBorder="1" applyAlignment="1">
      <alignment horizontal="left" vertical="top" wrapText="1"/>
    </xf>
    <xf numFmtId="0" fontId="11" fillId="2" borderId="4" xfId="1" applyFont="1" applyBorder="1" applyAlignment="1">
      <alignment vertical="top" wrapText="1"/>
    </xf>
    <xf numFmtId="0" fontId="12" fillId="0" borderId="2" xfId="0" applyFont="1" applyBorder="1" applyAlignment="1">
      <alignment vertical="top" wrapText="1"/>
    </xf>
    <xf numFmtId="0" fontId="12" fillId="0" borderId="1" xfId="0" applyFont="1" applyBorder="1" applyAlignment="1">
      <alignment horizontal="left" vertical="top" wrapText="1"/>
    </xf>
    <xf numFmtId="0" fontId="12" fillId="0" borderId="5" xfId="0" applyFont="1" applyBorder="1" applyAlignment="1">
      <alignment horizontal="left" vertical="top" wrapText="1"/>
    </xf>
    <xf numFmtId="0" fontId="12" fillId="0" borderId="1" xfId="0" applyFont="1" applyBorder="1" applyAlignment="1">
      <alignment vertical="top" wrapText="1"/>
    </xf>
    <xf numFmtId="15" fontId="12" fillId="0" borderId="1" xfId="0" applyNumberFormat="1" applyFont="1" applyBorder="1" applyAlignment="1">
      <alignment horizontal="left" vertical="top"/>
    </xf>
    <xf numFmtId="0" fontId="12" fillId="0" borderId="0" xfId="0" applyFont="1"/>
    <xf numFmtId="0" fontId="12" fillId="0" borderId="5" xfId="0" applyFont="1" applyBorder="1" applyAlignment="1">
      <alignment vertical="top" wrapText="1"/>
    </xf>
    <xf numFmtId="0" fontId="12" fillId="0" borderId="5" xfId="0" applyFont="1" applyBorder="1" applyAlignment="1">
      <alignment horizontal="left" vertical="top"/>
    </xf>
    <xf numFmtId="0" fontId="12" fillId="0" borderId="1" xfId="0" applyFont="1" applyBorder="1" applyAlignment="1">
      <alignment horizontal="left" vertical="top"/>
    </xf>
    <xf numFmtId="0" fontId="12" fillId="0" borderId="0" xfId="0" applyFont="1" applyAlignment="1">
      <alignment horizontal="left" vertical="top"/>
    </xf>
    <xf numFmtId="0" fontId="12" fillId="0" borderId="0" xfId="0" applyFont="1" applyAlignment="1">
      <alignment wrapText="1"/>
    </xf>
    <xf numFmtId="0" fontId="12" fillId="0" borderId="0" xfId="0" applyFont="1" applyAlignment="1">
      <alignment horizontal="left"/>
    </xf>
    <xf numFmtId="0" fontId="14" fillId="0" borderId="0" xfId="0" applyFont="1" applyAlignment="1">
      <alignment vertical="center"/>
    </xf>
    <xf numFmtId="0" fontId="14" fillId="0" borderId="0" xfId="0" applyFont="1" applyAlignment="1">
      <alignment vertical="center" wrapText="1"/>
    </xf>
    <xf numFmtId="0" fontId="15" fillId="2" borderId="1" xfId="1" applyFont="1" applyBorder="1" applyAlignment="1">
      <alignment vertical="top" wrapText="1"/>
    </xf>
    <xf numFmtId="0" fontId="15" fillId="2" borderId="1" xfId="1" applyFont="1" applyBorder="1" applyAlignment="1">
      <alignment horizontal="left" vertical="top" wrapText="1"/>
    </xf>
    <xf numFmtId="0" fontId="17" fillId="0" borderId="0" xfId="0" applyFont="1" applyAlignment="1">
      <alignment wrapText="1"/>
    </xf>
    <xf numFmtId="0" fontId="16" fillId="0" borderId="1" xfId="0" applyFont="1" applyBorder="1" applyAlignment="1">
      <alignment horizontal="left" vertical="top" wrapText="1"/>
    </xf>
    <xf numFmtId="0" fontId="16" fillId="0" borderId="1" xfId="0" applyFont="1" applyBorder="1" applyAlignment="1">
      <alignment vertical="top" wrapText="1"/>
    </xf>
    <xf numFmtId="0" fontId="18" fillId="0" borderId="0" xfId="0" applyFont="1" applyAlignment="1">
      <alignment wrapText="1"/>
    </xf>
    <xf numFmtId="0" fontId="16" fillId="0" borderId="0" xfId="0" applyFont="1" applyAlignment="1">
      <alignment vertical="top" wrapText="1"/>
    </xf>
    <xf numFmtId="0" fontId="19" fillId="0" borderId="0" xfId="0" applyFont="1" applyAlignment="1">
      <alignment wrapText="1"/>
    </xf>
    <xf numFmtId="0" fontId="17" fillId="0" borderId="0" xfId="0" applyFont="1"/>
    <xf numFmtId="0" fontId="17" fillId="0" borderId="9" xfId="0" applyFont="1" applyBorder="1" applyAlignment="1">
      <alignment wrapText="1" readingOrder="1"/>
    </xf>
    <xf numFmtId="0" fontId="20" fillId="0" borderId="0" xfId="0" applyFont="1" applyAlignment="1">
      <alignment wrapText="1"/>
    </xf>
    <xf numFmtId="0" fontId="8" fillId="0" borderId="0" xfId="0" applyFont="1" applyAlignment="1">
      <alignment wrapText="1"/>
    </xf>
    <xf numFmtId="0" fontId="12" fillId="0" borderId="1" xfId="0" applyFont="1" applyBorder="1" applyAlignment="1">
      <alignment wrapText="1"/>
    </xf>
    <xf numFmtId="0" fontId="13" fillId="0" borderId="0" xfId="0" applyFont="1" applyAlignment="1">
      <alignment wrapText="1"/>
    </xf>
    <xf numFmtId="0" fontId="17" fillId="0" borderId="6" xfId="0" applyFont="1" applyBorder="1" applyAlignment="1">
      <alignment wrapText="1" readingOrder="1"/>
    </xf>
    <xf numFmtId="0" fontId="17" fillId="0" borderId="7" xfId="0" applyFont="1" applyBorder="1" applyAlignment="1">
      <alignment wrapText="1" readingOrder="1"/>
    </xf>
    <xf numFmtId="0" fontId="17" fillId="0" borderId="8" xfId="0" applyFont="1" applyBorder="1" applyAlignment="1">
      <alignment wrapText="1" readingOrder="1"/>
    </xf>
    <xf numFmtId="0" fontId="21" fillId="0" borderId="8" xfId="0" applyFont="1" applyBorder="1" applyAlignment="1">
      <alignment wrapText="1" readingOrder="1"/>
    </xf>
    <xf numFmtId="0" fontId="18" fillId="0" borderId="8" xfId="0" applyFont="1" applyBorder="1" applyAlignment="1">
      <alignment wrapText="1" readingOrder="1"/>
    </xf>
    <xf numFmtId="0" fontId="17" fillId="0" borderId="10" xfId="0" applyFont="1" applyBorder="1" applyAlignment="1">
      <alignment wrapText="1" readingOrder="1"/>
    </xf>
    <xf numFmtId="0" fontId="17" fillId="0" borderId="11" xfId="0" applyFont="1" applyBorder="1" applyAlignment="1">
      <alignment wrapText="1" readingOrder="1"/>
    </xf>
  </cellXfs>
  <cellStyles count="2">
    <cellStyle name="Accent2" xfId="1" builtinId="33"/>
    <cellStyle name="Normal" xfId="0" builtinId="0"/>
  </cellStyles>
  <dxfs count="17">
    <dxf>
      <font>
        <i val="0"/>
        <name val="Arial"/>
      </font>
    </dxf>
    <dxf>
      <font>
        <i val="0"/>
        <name val="Arial"/>
      </font>
    </dxf>
    <dxf>
      <font>
        <b val="0"/>
        <i val="0"/>
        <strike val="0"/>
        <condense val="0"/>
        <extend val="0"/>
        <outline val="0"/>
        <shadow val="0"/>
        <u val="none"/>
        <vertAlign val="baseline"/>
        <sz val="11"/>
        <color theme="1"/>
        <name val="Arial"/>
        <scheme val="none"/>
      </font>
      <numFmt numFmtId="164" formatCode="dd\-mmm\-yy"/>
      <alignment horizontal="lef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i val="0"/>
        <name val="Arial"/>
      </font>
    </dxf>
    <dxf>
      <font>
        <b val="0"/>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i val="0"/>
        <name val="Arial"/>
      </font>
    </dxf>
    <dxf>
      <font>
        <b val="0"/>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left/>
        <right style="thin">
          <color auto="1"/>
        </right>
        <top style="thin">
          <color auto="1"/>
        </top>
        <bottom style="thin">
          <color auto="1"/>
        </bottom>
        <vertical/>
        <horizontal/>
      </border>
    </dxf>
    <dxf>
      <border outline="0">
        <bottom style="thin">
          <color auto="1"/>
        </bottom>
      </border>
    </dxf>
    <dxf>
      <border outline="0">
        <left style="thin">
          <color auto="1"/>
        </left>
        <top style="thin">
          <color auto="1"/>
        </top>
        <bottom style="thin">
          <color auto="1"/>
        </bottom>
      </border>
    </dxf>
    <dxf>
      <font>
        <i val="0"/>
        <name val="Arial"/>
      </font>
    </dxf>
    <dxf>
      <font>
        <name val="Arial"/>
      </font>
      <alignment horizontal="general" vertical="top" textRotation="0" wrapText="1" indent="0" justifyLastLine="0" shrinkToFit="0" readingOrder="0"/>
      <border diagonalUp="0" diagonalDown="0">
        <left style="thin">
          <color auto="1"/>
        </left>
        <right style="thin">
          <color auto="1"/>
        </right>
        <top/>
        <bottom/>
      </border>
    </dxf>
    <dxf>
      <font>
        <name val="Calibri"/>
      </font>
    </dxf>
    <dxf>
      <font>
        <name val="Calibri"/>
      </font>
      <alignment wrapText="1"/>
    </dxf>
    <dxf>
      <font>
        <i val="0"/>
        <name val="Calibri"/>
      </font>
    </dxf>
    <dxf>
      <font>
        <i val="0"/>
        <name val="Calibri"/>
      </font>
    </dxf>
    <dxf>
      <border outline="0">
        <left style="thin">
          <color auto="1"/>
        </left>
      </border>
    </dxf>
    <dxf>
      <alignment horizontal="left" vertical="top" textRotation="0" wrapText="1" indent="0" justifyLastLine="0" shrinkToFit="0" readingOrder="0"/>
      <border diagonalUp="0" diagonalDown="0" outline="0">
        <left style="thin">
          <color auto="1"/>
        </left>
        <right style="thin">
          <color auto="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521545-4C06-0041-92B2-01A18DBBD99E}" name="Table2" displayName="Table2" ref="A2:E81" totalsRowShown="0" headerRowDxfId="16" tableBorderDxfId="15" headerRowCellStyle="Accent2">
  <autoFilter ref="A2:E81" xr:uid="{18F159B0-31EA-D64C-A7F9-5E678676C73E}"/>
  <tableColumns count="5">
    <tableColumn id="1" xr3:uid="{1957A6E4-8EB7-C04C-A183-487B797B053A}" name="ID"/>
    <tableColumn id="2" xr3:uid="{A366B0A2-F2C1-0C4A-B5BE-AA71425D1FAC}" name="Indicative/Summary question " dataDxfId="14"/>
    <tableColumn id="3" xr3:uid="{015C8918-669F-A048-9991-B4F5CE1300E1}" name="Examples of Original submitted  questions" dataDxfId="13"/>
    <tableColumn id="4" xr3:uid="{1D6818E5-E40E-BF40-BB5F-9A39A5BD17AF}" name="Evidence (reference, and weblink where available, to the most recent relevant systematic review identified by the PSP, plus a maximum of 2 other systematic reviews, including protocols for future systematic reviews, that the PSP considers relevant.)  " dataDxfId="12"/>
    <tableColumn id="5" xr3:uid="{46CD81FF-0CFD-6941-82EE-1B8D37D9833A}" name="Source of Uncertainty (if there are multiple sources, a PSP may wish to show them e.g. 1 x patient, 19 x clinician, 4 x research recommendations)" dataDxfId="11"/>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9D98A1E-22C0-5842-9AD1-6E40971872D2}" name="Table3" displayName="Table3" ref="A2:G20" totalsRowShown="0" headerRowDxfId="10" dataDxfId="9" headerRowBorderDxfId="7" tableBorderDxfId="8" headerRowCellStyle="Accent2">
  <autoFilter ref="A2:G20" xr:uid="{898DDF53-AB88-3F41-AF85-2ED245C862FA}"/>
  <tableColumns count="7">
    <tableColumn id="1" xr3:uid="{89B90DBC-7400-154B-8B28-9B3C77433EAE}" name="PSP Name" dataDxfId="6"/>
    <tableColumn id="2" xr3:uid="{DCAE6C6E-D39D-E845-9ABF-FCC621595514}" name="Total number of (verified as unanswered) summary questions identified by the PSP" dataDxfId="5"/>
    <tableColumn id="3" xr3:uid="{F984BF8B-DC5E-6344-851B-101243666D8E}" name="Indicative / Summary question " dataDxfId="4"/>
    <tableColumn id="4" xr3:uid="{98C5FB30-3E58-954A-90D9-E485C41E6731}" name="Explanatory note (a plain language summary of up to 150 words, explaining key points of the uncertainty and why it is important, for research funders to begin working on.  PSPs may wish to include examples of the original survey submissions here)" dataDxfId="3"/>
    <tableColumn id="5" xr3:uid="{585025CC-C466-E342-888E-FABD02B52A5F}" name="Date of the priority setting workshop" dataDxfId="2"/>
    <tableColumn id="6" xr3:uid="{675BA4A2-71B5-9046-A44E-F109557DB00C}" name="Rank of the uncertainty at the final workshop.  (If no rank was agreed, please indicate)" dataDxfId="1"/>
    <tableColumn id="7" xr3:uid="{DBFB752C-7BDA-C946-99FC-855428136FE2}" name="Evidence (reference, and weblink where available, to the most recent relevant systematic review identified by the PSP, plus a maximum of 2 other systematic reviews, including protocols for future systematic reviews, that the PSP considers relevant.)  " dataDxfId="0"/>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82"/>
  <sheetViews>
    <sheetView zoomScale="98" zoomScaleNormal="98" workbookViewId="0">
      <selection activeCell="C81" sqref="C81"/>
    </sheetView>
  </sheetViews>
  <sheetFormatPr defaultColWidth="9.140625" defaultRowHeight="14.1"/>
  <cols>
    <col min="1" max="1" width="8" style="7" customWidth="1"/>
    <col min="2" max="2" width="46.7109375" style="40" customWidth="1"/>
    <col min="3" max="3" width="48" style="40" customWidth="1"/>
    <col min="4" max="4" width="87.28515625" style="34" customWidth="1"/>
    <col min="5" max="5" width="87.28515625" style="40" customWidth="1"/>
    <col min="6" max="6" width="12" style="1" customWidth="1"/>
    <col min="7" max="7" width="14.85546875" style="1" customWidth="1"/>
    <col min="8" max="8" width="28" style="1" customWidth="1"/>
    <col min="9" max="9" width="22.28515625" style="1" customWidth="1"/>
    <col min="10" max="16384" width="9.140625" style="1"/>
  </cols>
  <sheetData>
    <row r="1" spans="1:5" s="3" customFormat="1" ht="43.5" customHeight="1">
      <c r="A1" s="11" t="s">
        <v>0</v>
      </c>
      <c r="B1" s="30"/>
      <c r="C1" s="30"/>
      <c r="D1" s="31"/>
      <c r="E1" s="30"/>
    </row>
    <row r="2" spans="1:5" s="2" customFormat="1" ht="108" customHeight="1">
      <c r="A2" s="8" t="s">
        <v>1</v>
      </c>
      <c r="B2" s="32" t="s">
        <v>2</v>
      </c>
      <c r="C2" s="33" t="s">
        <v>3</v>
      </c>
      <c r="D2" s="33" t="s">
        <v>4</v>
      </c>
      <c r="E2" s="33" t="s">
        <v>5</v>
      </c>
    </row>
    <row r="3" spans="1:5" s="2" customFormat="1" ht="62.25" customHeight="1">
      <c r="A3" s="9">
        <v>1</v>
      </c>
      <c r="B3" s="46" t="s">
        <v>6</v>
      </c>
      <c r="C3" s="47" t="s">
        <v>7</v>
      </c>
      <c r="D3" s="34" t="s">
        <v>8</v>
      </c>
      <c r="E3" s="35" t="s">
        <v>9</v>
      </c>
    </row>
    <row r="4" spans="1:5" s="5" customFormat="1" ht="79.5" customHeight="1">
      <c r="A4" s="9">
        <v>2</v>
      </c>
      <c r="B4" s="48" t="s">
        <v>10</v>
      </c>
      <c r="C4" s="41" t="s">
        <v>11</v>
      </c>
      <c r="D4" s="34" t="s">
        <v>12</v>
      </c>
      <c r="E4" s="36" t="s">
        <v>13</v>
      </c>
    </row>
    <row r="5" spans="1:5" ht="78" customHeight="1">
      <c r="A5" s="10">
        <v>3</v>
      </c>
      <c r="B5" s="48" t="s">
        <v>14</v>
      </c>
      <c r="C5" s="41" t="s">
        <v>15</v>
      </c>
      <c r="D5" s="37" t="s">
        <v>16</v>
      </c>
      <c r="E5" s="38" t="s">
        <v>17</v>
      </c>
    </row>
    <row r="6" spans="1:5" ht="97.5" customHeight="1">
      <c r="A6" s="10">
        <v>4</v>
      </c>
      <c r="B6" s="48" t="s">
        <v>18</v>
      </c>
      <c r="C6" s="41" t="s">
        <v>19</v>
      </c>
      <c r="D6" s="37" t="s">
        <v>20</v>
      </c>
      <c r="E6" s="38" t="s">
        <v>21</v>
      </c>
    </row>
    <row r="7" spans="1:5" ht="86.25" customHeight="1">
      <c r="A7" s="10">
        <v>5</v>
      </c>
      <c r="B7" s="48" t="s">
        <v>22</v>
      </c>
      <c r="C7" s="41" t="s">
        <v>23</v>
      </c>
      <c r="D7" s="39" t="s">
        <v>24</v>
      </c>
      <c r="E7" s="38" t="s">
        <v>25</v>
      </c>
    </row>
    <row r="8" spans="1:5" ht="80.25" customHeight="1">
      <c r="A8" s="10">
        <v>6</v>
      </c>
      <c r="B8" s="48" t="s">
        <v>26</v>
      </c>
      <c r="C8" s="41" t="s">
        <v>27</v>
      </c>
      <c r="D8" s="39" t="s">
        <v>28</v>
      </c>
      <c r="E8" s="38" t="s">
        <v>29</v>
      </c>
    </row>
    <row r="9" spans="1:5" ht="60.75">
      <c r="A9" s="7">
        <v>7</v>
      </c>
      <c r="B9" s="48" t="s">
        <v>30</v>
      </c>
      <c r="C9" s="41" t="s">
        <v>31</v>
      </c>
      <c r="D9" s="34" t="s">
        <v>32</v>
      </c>
      <c r="E9" s="40" t="s">
        <v>33</v>
      </c>
    </row>
    <row r="10" spans="1:5" ht="66" customHeight="1">
      <c r="A10" s="7">
        <v>8</v>
      </c>
      <c r="B10" s="48" t="s">
        <v>34</v>
      </c>
      <c r="C10" s="41" t="s">
        <v>35</v>
      </c>
      <c r="D10" s="39" t="s">
        <v>36</v>
      </c>
      <c r="E10" s="40" t="s">
        <v>37</v>
      </c>
    </row>
    <row r="11" spans="1:5" ht="85.5" customHeight="1">
      <c r="A11" s="7">
        <v>9</v>
      </c>
      <c r="B11" s="48" t="s">
        <v>38</v>
      </c>
      <c r="C11" s="41" t="s">
        <v>39</v>
      </c>
      <c r="D11" s="42" t="s">
        <v>40</v>
      </c>
      <c r="E11" s="40" t="s">
        <v>41</v>
      </c>
    </row>
    <row r="12" spans="1:5" ht="57.75" customHeight="1">
      <c r="A12" s="7">
        <f>A11+1</f>
        <v>10</v>
      </c>
      <c r="B12" s="48" t="s">
        <v>42</v>
      </c>
      <c r="C12" s="41" t="s">
        <v>43</v>
      </c>
      <c r="D12" s="34" t="s">
        <v>32</v>
      </c>
      <c r="E12" s="40" t="s">
        <v>44</v>
      </c>
    </row>
    <row r="13" spans="1:5" ht="74.25" customHeight="1">
      <c r="A13" s="7">
        <f>A12+1</f>
        <v>11</v>
      </c>
      <c r="B13" s="48" t="s">
        <v>45</v>
      </c>
      <c r="C13" s="41" t="s">
        <v>46</v>
      </c>
      <c r="D13" s="39" t="s">
        <v>47</v>
      </c>
      <c r="E13" s="40" t="s">
        <v>48</v>
      </c>
    </row>
    <row r="14" spans="1:5" ht="76.5">
      <c r="A14" s="7">
        <f>A13+1</f>
        <v>12</v>
      </c>
      <c r="B14" s="48" t="s">
        <v>49</v>
      </c>
      <c r="C14" s="41" t="s">
        <v>50</v>
      </c>
      <c r="D14" s="34" t="s">
        <v>51</v>
      </c>
      <c r="E14" s="40" t="s">
        <v>52</v>
      </c>
    </row>
    <row r="15" spans="1:5" ht="112.5" customHeight="1">
      <c r="A15" s="7">
        <f>A14+1</f>
        <v>13</v>
      </c>
      <c r="B15" s="48" t="s">
        <v>53</v>
      </c>
      <c r="C15" s="41" t="s">
        <v>54</v>
      </c>
      <c r="D15" s="34" t="s">
        <v>55</v>
      </c>
      <c r="E15" s="40" t="s">
        <v>56</v>
      </c>
    </row>
    <row r="16" spans="1:5" ht="91.5">
      <c r="A16" s="7">
        <f>A15+1</f>
        <v>14</v>
      </c>
      <c r="B16" s="48" t="s">
        <v>57</v>
      </c>
      <c r="C16" s="41" t="s">
        <v>58</v>
      </c>
      <c r="D16" s="34" t="s">
        <v>59</v>
      </c>
      <c r="E16" s="40" t="s">
        <v>52</v>
      </c>
    </row>
    <row r="17" spans="1:5" ht="72.75" customHeight="1">
      <c r="A17" s="7">
        <f>A16+1</f>
        <v>15</v>
      </c>
      <c r="B17" s="48" t="s">
        <v>60</v>
      </c>
      <c r="C17" s="41" t="s">
        <v>61</v>
      </c>
      <c r="D17" s="34" t="s">
        <v>32</v>
      </c>
      <c r="E17" s="40" t="s">
        <v>62</v>
      </c>
    </row>
    <row r="18" spans="1:5" ht="90.75" customHeight="1">
      <c r="A18" s="7">
        <f>A17+1</f>
        <v>16</v>
      </c>
      <c r="B18" s="48" t="s">
        <v>63</v>
      </c>
      <c r="C18" s="41" t="s">
        <v>64</v>
      </c>
      <c r="D18" s="34" t="s">
        <v>32</v>
      </c>
      <c r="E18" s="40" t="s">
        <v>65</v>
      </c>
    </row>
    <row r="19" spans="1:5" ht="71.25" customHeight="1">
      <c r="A19" s="7">
        <f>A18+1</f>
        <v>17</v>
      </c>
      <c r="B19" s="48" t="s">
        <v>66</v>
      </c>
      <c r="C19" s="41" t="s">
        <v>67</v>
      </c>
      <c r="D19" s="34" t="s">
        <v>68</v>
      </c>
      <c r="E19" s="40" t="s">
        <v>69</v>
      </c>
    </row>
    <row r="20" spans="1:5" ht="75" customHeight="1">
      <c r="A20" s="7">
        <f>A19+1</f>
        <v>18</v>
      </c>
      <c r="B20" s="48" t="s">
        <v>70</v>
      </c>
      <c r="C20" s="41" t="s">
        <v>71</v>
      </c>
      <c r="D20" s="34" t="s">
        <v>72</v>
      </c>
      <c r="E20" s="40" t="s">
        <v>73</v>
      </c>
    </row>
    <row r="21" spans="1:5" ht="53.25" customHeight="1">
      <c r="A21" s="7">
        <f t="shared" ref="A21:A76" si="0">A20+1</f>
        <v>19</v>
      </c>
      <c r="B21" s="48" t="s">
        <v>74</v>
      </c>
      <c r="C21" s="41" t="s">
        <v>75</v>
      </c>
      <c r="D21" s="34" t="s">
        <v>32</v>
      </c>
      <c r="E21" s="40" t="s">
        <v>76</v>
      </c>
    </row>
    <row r="22" spans="1:5" ht="53.25" customHeight="1">
      <c r="A22" s="7">
        <f t="shared" si="0"/>
        <v>20</v>
      </c>
      <c r="B22" s="48" t="s">
        <v>77</v>
      </c>
      <c r="C22" s="41" t="s">
        <v>78</v>
      </c>
      <c r="D22" s="34" t="s">
        <v>32</v>
      </c>
      <c r="E22" s="40" t="s">
        <v>79</v>
      </c>
    </row>
    <row r="23" spans="1:5" ht="91.5">
      <c r="A23" s="7">
        <f t="shared" si="0"/>
        <v>21</v>
      </c>
      <c r="B23" s="48" t="s">
        <v>80</v>
      </c>
      <c r="C23" s="41" t="s">
        <v>81</v>
      </c>
      <c r="D23" s="37" t="s">
        <v>82</v>
      </c>
      <c r="E23" s="40" t="s">
        <v>83</v>
      </c>
    </row>
    <row r="24" spans="1:5" ht="61.5" customHeight="1">
      <c r="A24" s="7">
        <f t="shared" si="0"/>
        <v>22</v>
      </c>
      <c r="B24" s="48" t="s">
        <v>84</v>
      </c>
      <c r="C24" s="41" t="s">
        <v>85</v>
      </c>
      <c r="D24" s="37" t="s">
        <v>86</v>
      </c>
      <c r="E24" s="40" t="s">
        <v>87</v>
      </c>
    </row>
    <row r="25" spans="1:5" ht="63" customHeight="1">
      <c r="A25" s="7">
        <f t="shared" si="0"/>
        <v>23</v>
      </c>
      <c r="B25" s="48" t="s">
        <v>88</v>
      </c>
      <c r="C25" s="41" t="s">
        <v>85</v>
      </c>
      <c r="D25" s="34" t="s">
        <v>32</v>
      </c>
      <c r="E25" s="40" t="s">
        <v>87</v>
      </c>
    </row>
    <row r="26" spans="1:5" ht="87" customHeight="1">
      <c r="A26" s="7">
        <f t="shared" si="0"/>
        <v>24</v>
      </c>
      <c r="B26" s="48" t="s">
        <v>89</v>
      </c>
      <c r="C26" s="41" t="s">
        <v>90</v>
      </c>
      <c r="D26" s="37" t="s">
        <v>91</v>
      </c>
      <c r="E26" s="40" t="s">
        <v>92</v>
      </c>
    </row>
    <row r="27" spans="1:5" ht="63" customHeight="1">
      <c r="A27" s="7">
        <f t="shared" si="0"/>
        <v>25</v>
      </c>
      <c r="B27" s="48" t="s">
        <v>93</v>
      </c>
      <c r="C27" s="41" t="s">
        <v>90</v>
      </c>
      <c r="D27" s="34" t="s">
        <v>32</v>
      </c>
      <c r="E27" s="40" t="s">
        <v>92</v>
      </c>
    </row>
    <row r="28" spans="1:5" ht="63.75" customHeight="1">
      <c r="A28" s="7">
        <f t="shared" si="0"/>
        <v>26</v>
      </c>
      <c r="B28" s="48" t="s">
        <v>94</v>
      </c>
      <c r="C28" s="41" t="s">
        <v>95</v>
      </c>
      <c r="D28" s="37" t="s">
        <v>96</v>
      </c>
      <c r="E28" s="40" t="s">
        <v>97</v>
      </c>
    </row>
    <row r="29" spans="1:5" ht="351">
      <c r="A29" s="7">
        <f t="shared" si="0"/>
        <v>27</v>
      </c>
      <c r="B29" s="48" t="s">
        <v>98</v>
      </c>
      <c r="C29" s="41" t="s">
        <v>99</v>
      </c>
      <c r="D29" s="34" t="s">
        <v>100</v>
      </c>
      <c r="E29" s="40" t="s">
        <v>101</v>
      </c>
    </row>
    <row r="30" spans="1:5" ht="121.5">
      <c r="A30" s="7">
        <f t="shared" si="0"/>
        <v>28</v>
      </c>
      <c r="B30" s="48" t="s">
        <v>102</v>
      </c>
      <c r="C30" s="41" t="s">
        <v>103</v>
      </c>
      <c r="D30" s="34" t="s">
        <v>104</v>
      </c>
      <c r="E30" s="40" t="s">
        <v>105</v>
      </c>
    </row>
    <row r="31" spans="1:5" ht="409.6">
      <c r="A31" s="7">
        <f t="shared" si="0"/>
        <v>29</v>
      </c>
      <c r="B31" s="48" t="s">
        <v>106</v>
      </c>
      <c r="C31" s="41" t="s">
        <v>107</v>
      </c>
      <c r="D31" s="34" t="s">
        <v>108</v>
      </c>
      <c r="E31" s="40" t="s">
        <v>109</v>
      </c>
    </row>
    <row r="32" spans="1:5" ht="275.25">
      <c r="A32" s="7">
        <f t="shared" si="0"/>
        <v>30</v>
      </c>
      <c r="B32" s="48" t="s">
        <v>110</v>
      </c>
      <c r="C32" s="41" t="s">
        <v>111</v>
      </c>
      <c r="D32" s="34" t="s">
        <v>32</v>
      </c>
      <c r="E32" s="40" t="s">
        <v>112</v>
      </c>
    </row>
    <row r="33" spans="1:5" ht="396.75">
      <c r="A33" s="7">
        <f t="shared" si="0"/>
        <v>31</v>
      </c>
      <c r="B33" s="48" t="s">
        <v>113</v>
      </c>
      <c r="C33" s="41" t="s">
        <v>114</v>
      </c>
      <c r="D33" s="34" t="s">
        <v>115</v>
      </c>
      <c r="E33" s="40" t="s">
        <v>116</v>
      </c>
    </row>
    <row r="34" spans="1:5" ht="60.75">
      <c r="A34" s="7">
        <f t="shared" si="0"/>
        <v>32</v>
      </c>
      <c r="B34" s="48" t="s">
        <v>117</v>
      </c>
      <c r="C34" s="41" t="s">
        <v>118</v>
      </c>
      <c r="D34" s="34" t="s">
        <v>32</v>
      </c>
      <c r="E34" s="40" t="s">
        <v>33</v>
      </c>
    </row>
    <row r="35" spans="1:5" ht="121.5">
      <c r="A35" s="7">
        <f t="shared" si="0"/>
        <v>33</v>
      </c>
      <c r="B35" s="48" t="s">
        <v>119</v>
      </c>
      <c r="C35" s="41" t="s">
        <v>120</v>
      </c>
      <c r="D35" s="37" t="s">
        <v>121</v>
      </c>
      <c r="E35" s="40" t="s">
        <v>122</v>
      </c>
    </row>
    <row r="36" spans="1:5" ht="45.75">
      <c r="A36" s="7">
        <f t="shared" si="0"/>
        <v>34</v>
      </c>
      <c r="B36" s="48" t="s">
        <v>123</v>
      </c>
      <c r="C36" s="41" t="s">
        <v>124</v>
      </c>
      <c r="D36" s="34" t="s">
        <v>32</v>
      </c>
      <c r="E36" s="40" t="s">
        <v>83</v>
      </c>
    </row>
    <row r="37" spans="1:5" ht="409.6">
      <c r="A37" s="7">
        <f t="shared" si="0"/>
        <v>35</v>
      </c>
      <c r="B37" s="48" t="s">
        <v>125</v>
      </c>
      <c r="C37" s="41" t="s">
        <v>126</v>
      </c>
      <c r="D37" s="37" t="s">
        <v>127</v>
      </c>
      <c r="E37" s="40" t="s">
        <v>128</v>
      </c>
    </row>
    <row r="38" spans="1:5" ht="76.5">
      <c r="A38" s="7">
        <f t="shared" si="0"/>
        <v>36</v>
      </c>
      <c r="B38" s="48" t="s">
        <v>129</v>
      </c>
      <c r="C38" s="41" t="s">
        <v>130</v>
      </c>
      <c r="D38" s="34" t="s">
        <v>32</v>
      </c>
      <c r="E38" s="40" t="s">
        <v>83</v>
      </c>
    </row>
    <row r="39" spans="1:5" ht="76.5">
      <c r="A39" s="7">
        <f t="shared" si="0"/>
        <v>37</v>
      </c>
      <c r="B39" s="48" t="s">
        <v>131</v>
      </c>
      <c r="C39" s="41" t="s">
        <v>132</v>
      </c>
      <c r="D39" s="34" t="s">
        <v>32</v>
      </c>
      <c r="E39" s="40" t="s">
        <v>133</v>
      </c>
    </row>
    <row r="40" spans="1:5" ht="409.6">
      <c r="A40" s="7">
        <f t="shared" si="0"/>
        <v>38</v>
      </c>
      <c r="B40" s="48" t="s">
        <v>134</v>
      </c>
      <c r="C40" s="41" t="s">
        <v>135</v>
      </c>
      <c r="D40" s="34" t="s">
        <v>32</v>
      </c>
      <c r="E40" s="40" t="s">
        <v>136</v>
      </c>
    </row>
    <row r="41" spans="1:5" ht="409.6">
      <c r="A41" s="7">
        <f t="shared" si="0"/>
        <v>39</v>
      </c>
      <c r="B41" s="48" t="s">
        <v>137</v>
      </c>
      <c r="C41" s="41" t="s">
        <v>138</v>
      </c>
      <c r="D41" s="34" t="s">
        <v>32</v>
      </c>
      <c r="E41" s="40" t="s">
        <v>139</v>
      </c>
    </row>
    <row r="42" spans="1:5" ht="76.5">
      <c r="A42" s="7">
        <f t="shared" si="0"/>
        <v>40</v>
      </c>
      <c r="B42" s="48" t="s">
        <v>140</v>
      </c>
      <c r="C42" s="41" t="s">
        <v>141</v>
      </c>
      <c r="D42" s="34" t="s">
        <v>32</v>
      </c>
      <c r="E42" s="40" t="s">
        <v>142</v>
      </c>
    </row>
    <row r="43" spans="1:5" ht="409.6">
      <c r="A43" s="7">
        <f t="shared" si="0"/>
        <v>41</v>
      </c>
      <c r="B43" s="49" t="s">
        <v>143</v>
      </c>
      <c r="C43" s="41" t="s">
        <v>144</v>
      </c>
      <c r="D43" s="34" t="s">
        <v>32</v>
      </c>
      <c r="E43" s="40" t="s">
        <v>145</v>
      </c>
    </row>
    <row r="44" spans="1:5" ht="409.6">
      <c r="A44" s="7">
        <f>A43+1</f>
        <v>42</v>
      </c>
      <c r="B44" s="48" t="s">
        <v>146</v>
      </c>
      <c r="C44" s="41" t="s">
        <v>147</v>
      </c>
      <c r="D44" s="34" t="s">
        <v>32</v>
      </c>
      <c r="E44" s="40" t="s">
        <v>148</v>
      </c>
    </row>
    <row r="45" spans="1:5" ht="229.5">
      <c r="A45" s="7">
        <f>A44+1</f>
        <v>43</v>
      </c>
      <c r="B45" s="48" t="s">
        <v>149</v>
      </c>
      <c r="C45" s="41" t="s">
        <v>150</v>
      </c>
      <c r="D45" s="37" t="s">
        <v>151</v>
      </c>
      <c r="E45" s="40" t="s">
        <v>152</v>
      </c>
    </row>
    <row r="46" spans="1:5" ht="409.6">
      <c r="A46" s="7">
        <f t="shared" si="0"/>
        <v>44</v>
      </c>
      <c r="B46" s="48" t="s">
        <v>153</v>
      </c>
      <c r="C46" s="41" t="s">
        <v>154</v>
      </c>
      <c r="D46" s="34" t="s">
        <v>155</v>
      </c>
      <c r="E46" s="40" t="s">
        <v>156</v>
      </c>
    </row>
    <row r="47" spans="1:5" ht="409.6">
      <c r="A47" s="7">
        <f t="shared" si="0"/>
        <v>45</v>
      </c>
      <c r="B47" s="48" t="s">
        <v>157</v>
      </c>
      <c r="C47" s="41" t="s">
        <v>158</v>
      </c>
      <c r="D47" s="34" t="s">
        <v>32</v>
      </c>
      <c r="E47" s="40" t="s">
        <v>159</v>
      </c>
    </row>
    <row r="48" spans="1:5" ht="91.5">
      <c r="A48" s="7">
        <f t="shared" si="0"/>
        <v>46</v>
      </c>
      <c r="B48" s="48" t="s">
        <v>160</v>
      </c>
      <c r="C48" s="41" t="s">
        <v>161</v>
      </c>
      <c r="D48" s="34" t="s">
        <v>32</v>
      </c>
      <c r="E48" s="40" t="s">
        <v>162</v>
      </c>
    </row>
    <row r="49" spans="1:5" ht="91.5">
      <c r="A49" s="7">
        <f t="shared" si="0"/>
        <v>47</v>
      </c>
      <c r="B49" s="48" t="s">
        <v>163</v>
      </c>
      <c r="C49" s="41" t="s">
        <v>164</v>
      </c>
      <c r="D49" s="37" t="s">
        <v>165</v>
      </c>
      <c r="E49" s="40" t="s">
        <v>166</v>
      </c>
    </row>
    <row r="50" spans="1:5" ht="213">
      <c r="A50" s="7">
        <f t="shared" si="0"/>
        <v>48</v>
      </c>
      <c r="B50" s="48" t="s">
        <v>167</v>
      </c>
      <c r="C50" s="41" t="s">
        <v>168</v>
      </c>
      <c r="D50" s="37" t="s">
        <v>169</v>
      </c>
      <c r="E50" s="40" t="s">
        <v>170</v>
      </c>
    </row>
    <row r="51" spans="1:5" ht="351">
      <c r="A51" s="7">
        <f t="shared" si="0"/>
        <v>49</v>
      </c>
      <c r="B51" s="48" t="s">
        <v>171</v>
      </c>
      <c r="C51" s="41" t="s">
        <v>172</v>
      </c>
      <c r="D51" s="34" t="s">
        <v>32</v>
      </c>
      <c r="E51" s="40" t="s">
        <v>173</v>
      </c>
    </row>
    <row r="52" spans="1:5" ht="409.6">
      <c r="A52" s="7">
        <f>A51+1</f>
        <v>50</v>
      </c>
      <c r="B52" s="48" t="s">
        <v>174</v>
      </c>
      <c r="C52" s="41" t="s">
        <v>175</v>
      </c>
      <c r="D52" s="34" t="s">
        <v>32</v>
      </c>
      <c r="E52" s="40" t="s">
        <v>176</v>
      </c>
    </row>
    <row r="53" spans="1:5" ht="409.6">
      <c r="A53" s="7">
        <f t="shared" si="0"/>
        <v>51</v>
      </c>
      <c r="B53" s="48" t="s">
        <v>177</v>
      </c>
      <c r="C53" s="41" t="s">
        <v>178</v>
      </c>
      <c r="D53" s="37" t="s">
        <v>179</v>
      </c>
      <c r="E53" s="40" t="s">
        <v>180</v>
      </c>
    </row>
    <row r="54" spans="1:5" ht="244.5">
      <c r="A54" s="7">
        <f t="shared" si="0"/>
        <v>52</v>
      </c>
      <c r="B54" s="48" t="s">
        <v>181</v>
      </c>
      <c r="C54" s="41" t="s">
        <v>182</v>
      </c>
      <c r="D54" s="37" t="s">
        <v>183</v>
      </c>
      <c r="E54" s="40" t="s">
        <v>184</v>
      </c>
    </row>
    <row r="55" spans="1:5" ht="290.25">
      <c r="A55" s="7">
        <f t="shared" si="0"/>
        <v>53</v>
      </c>
      <c r="B55" s="48" t="s">
        <v>185</v>
      </c>
      <c r="C55" s="41" t="s">
        <v>186</v>
      </c>
      <c r="D55" s="34" t="s">
        <v>32</v>
      </c>
      <c r="E55" s="40" t="s">
        <v>187</v>
      </c>
    </row>
    <row r="56" spans="1:5" ht="121.5">
      <c r="A56" s="7">
        <f t="shared" si="0"/>
        <v>54</v>
      </c>
      <c r="B56" s="48" t="s">
        <v>188</v>
      </c>
      <c r="C56" s="41" t="s">
        <v>189</v>
      </c>
      <c r="D56" s="34" t="s">
        <v>32</v>
      </c>
      <c r="E56" s="40" t="s">
        <v>190</v>
      </c>
    </row>
    <row r="57" spans="1:5" ht="183">
      <c r="A57" s="7">
        <f>A56+1</f>
        <v>55</v>
      </c>
      <c r="B57" s="48" t="s">
        <v>191</v>
      </c>
      <c r="C57" s="41" t="s">
        <v>192</v>
      </c>
      <c r="D57" s="37" t="s">
        <v>193</v>
      </c>
      <c r="E57" s="40" t="s">
        <v>194</v>
      </c>
    </row>
    <row r="58" spans="1:5" ht="305.25">
      <c r="A58" s="7">
        <f>A57+1</f>
        <v>56</v>
      </c>
      <c r="B58" s="48" t="s">
        <v>195</v>
      </c>
      <c r="C58" s="41" t="s">
        <v>196</v>
      </c>
      <c r="D58" s="37" t="s">
        <v>193</v>
      </c>
      <c r="E58" s="40" t="s">
        <v>197</v>
      </c>
    </row>
    <row r="59" spans="1:5" ht="409.6">
      <c r="A59" s="7">
        <f>A58+1</f>
        <v>57</v>
      </c>
      <c r="B59" s="48" t="s">
        <v>198</v>
      </c>
      <c r="C59" s="41" t="s">
        <v>199</v>
      </c>
      <c r="D59" s="34" t="s">
        <v>32</v>
      </c>
      <c r="E59" s="40" t="s">
        <v>200</v>
      </c>
    </row>
    <row r="60" spans="1:5" ht="45.75">
      <c r="A60" s="7">
        <f>A59+1</f>
        <v>58</v>
      </c>
      <c r="B60" s="48" t="s">
        <v>201</v>
      </c>
      <c r="C60" s="41" t="s">
        <v>202</v>
      </c>
      <c r="D60" s="34" t="s">
        <v>32</v>
      </c>
      <c r="E60" s="40" t="s">
        <v>83</v>
      </c>
    </row>
    <row r="61" spans="1:5" ht="275.25">
      <c r="A61" s="7">
        <f>A60+1</f>
        <v>59</v>
      </c>
      <c r="B61" s="48" t="s">
        <v>203</v>
      </c>
      <c r="C61" s="41" t="s">
        <v>204</v>
      </c>
      <c r="D61" s="37" t="s">
        <v>205</v>
      </c>
      <c r="E61" s="40" t="s">
        <v>206</v>
      </c>
    </row>
    <row r="62" spans="1:5" ht="409.6">
      <c r="A62" s="7">
        <f>A61+1</f>
        <v>60</v>
      </c>
      <c r="B62" s="48" t="s">
        <v>207</v>
      </c>
      <c r="C62" s="41" t="s">
        <v>208</v>
      </c>
      <c r="D62" s="34" t="s">
        <v>32</v>
      </c>
      <c r="E62" s="40" t="s">
        <v>209</v>
      </c>
    </row>
    <row r="63" spans="1:5" ht="409.6">
      <c r="A63" s="7">
        <f>A62+1</f>
        <v>61</v>
      </c>
      <c r="B63" s="48" t="s">
        <v>210</v>
      </c>
      <c r="C63" s="41" t="s">
        <v>211</v>
      </c>
      <c r="D63" s="34" t="s">
        <v>32</v>
      </c>
      <c r="E63" s="40" t="s">
        <v>212</v>
      </c>
    </row>
    <row r="64" spans="1:5" ht="121.5">
      <c r="A64" s="7">
        <f>A63+1</f>
        <v>62</v>
      </c>
      <c r="B64" s="48" t="s">
        <v>213</v>
      </c>
      <c r="C64" s="41" t="s">
        <v>214</v>
      </c>
      <c r="D64" s="37" t="s">
        <v>215</v>
      </c>
      <c r="E64" s="40" t="s">
        <v>133</v>
      </c>
    </row>
    <row r="65" spans="1:5" ht="60.75">
      <c r="A65" s="7">
        <f>A64+1</f>
        <v>63</v>
      </c>
      <c r="B65" s="48" t="s">
        <v>216</v>
      </c>
      <c r="C65" s="41" t="s">
        <v>217</v>
      </c>
      <c r="D65" s="34" t="s">
        <v>32</v>
      </c>
      <c r="E65" s="40" t="s">
        <v>218</v>
      </c>
    </row>
    <row r="66" spans="1:5" ht="290.25">
      <c r="A66" s="7">
        <f>A65+1</f>
        <v>64</v>
      </c>
      <c r="B66" s="48" t="s">
        <v>219</v>
      </c>
      <c r="C66" s="41" t="s">
        <v>220</v>
      </c>
      <c r="D66" s="34" t="s">
        <v>221</v>
      </c>
      <c r="E66" s="40" t="s">
        <v>222</v>
      </c>
    </row>
    <row r="67" spans="1:5" ht="121.5">
      <c r="A67" s="7">
        <f t="shared" si="0"/>
        <v>65</v>
      </c>
      <c r="B67" s="50" t="s">
        <v>223</v>
      </c>
      <c r="C67" s="41" t="s">
        <v>224</v>
      </c>
      <c r="D67" s="34" t="s">
        <v>225</v>
      </c>
      <c r="E67" s="40" t="s">
        <v>218</v>
      </c>
    </row>
    <row r="68" spans="1:5" ht="106.5">
      <c r="A68" s="7">
        <f t="shared" si="0"/>
        <v>66</v>
      </c>
      <c r="B68" s="48" t="s">
        <v>226</v>
      </c>
      <c r="C68" s="41" t="s">
        <v>227</v>
      </c>
      <c r="D68" s="34" t="s">
        <v>32</v>
      </c>
      <c r="E68" s="40" t="s">
        <v>228</v>
      </c>
    </row>
    <row r="69" spans="1:5" ht="91.5">
      <c r="A69" s="7">
        <f t="shared" si="0"/>
        <v>67</v>
      </c>
      <c r="B69" s="48" t="s">
        <v>229</v>
      </c>
      <c r="C69" s="41" t="s">
        <v>230</v>
      </c>
      <c r="D69" s="34" t="s">
        <v>231</v>
      </c>
      <c r="E69" s="40" t="s">
        <v>33</v>
      </c>
    </row>
    <row r="70" spans="1:5" ht="76.5">
      <c r="A70" s="7">
        <f t="shared" si="0"/>
        <v>68</v>
      </c>
      <c r="B70" s="48" t="s">
        <v>232</v>
      </c>
      <c r="C70" s="41" t="s">
        <v>233</v>
      </c>
      <c r="D70" s="34" t="s">
        <v>32</v>
      </c>
      <c r="E70" s="40" t="s">
        <v>234</v>
      </c>
    </row>
    <row r="71" spans="1:5" ht="167.25">
      <c r="A71" s="7">
        <f t="shared" si="0"/>
        <v>69</v>
      </c>
      <c r="B71" s="48" t="s">
        <v>235</v>
      </c>
      <c r="C71" s="41" t="s">
        <v>236</v>
      </c>
      <c r="D71" s="34" t="s">
        <v>237</v>
      </c>
      <c r="E71" s="40" t="s">
        <v>238</v>
      </c>
    </row>
    <row r="72" spans="1:5" ht="167.25">
      <c r="A72" s="7">
        <f t="shared" si="0"/>
        <v>70</v>
      </c>
      <c r="B72" s="48" t="s">
        <v>239</v>
      </c>
      <c r="C72" s="41" t="s">
        <v>240</v>
      </c>
      <c r="D72" s="34" t="s">
        <v>241</v>
      </c>
      <c r="E72" s="40" t="s">
        <v>242</v>
      </c>
    </row>
    <row r="73" spans="1:5" ht="321">
      <c r="A73" s="7">
        <f t="shared" si="0"/>
        <v>71</v>
      </c>
      <c r="B73" s="48" t="s">
        <v>243</v>
      </c>
      <c r="C73" s="41" t="s">
        <v>244</v>
      </c>
      <c r="D73" s="34" t="s">
        <v>32</v>
      </c>
      <c r="E73" s="40" t="s">
        <v>245</v>
      </c>
    </row>
    <row r="74" spans="1:5" ht="45.75">
      <c r="A74" s="7">
        <f t="shared" si="0"/>
        <v>72</v>
      </c>
      <c r="B74" s="48" t="s">
        <v>246</v>
      </c>
      <c r="C74" s="41" t="s">
        <v>247</v>
      </c>
      <c r="D74" s="34" t="s">
        <v>32</v>
      </c>
      <c r="E74" s="40" t="s">
        <v>218</v>
      </c>
    </row>
    <row r="75" spans="1:5" ht="137.25">
      <c r="A75" s="7">
        <f t="shared" si="0"/>
        <v>73</v>
      </c>
      <c r="B75" s="48" t="s">
        <v>248</v>
      </c>
      <c r="C75" s="41" t="s">
        <v>249</v>
      </c>
      <c r="D75" s="34" t="s">
        <v>32</v>
      </c>
      <c r="E75" s="40" t="s">
        <v>83</v>
      </c>
    </row>
    <row r="76" spans="1:5" ht="76.5">
      <c r="A76" s="7">
        <f t="shared" si="0"/>
        <v>74</v>
      </c>
      <c r="B76" s="48" t="s">
        <v>250</v>
      </c>
      <c r="C76" s="41" t="s">
        <v>251</v>
      </c>
      <c r="D76" s="34" t="s">
        <v>32</v>
      </c>
      <c r="E76" s="40" t="s">
        <v>133</v>
      </c>
    </row>
    <row r="77" spans="1:5" ht="409.6">
      <c r="A77" s="7">
        <f t="shared" ref="A77:A81" si="1">A76+1</f>
        <v>75</v>
      </c>
      <c r="B77" s="48" t="s">
        <v>252</v>
      </c>
      <c r="C77" s="41" t="s">
        <v>253</v>
      </c>
      <c r="D77" s="34" t="s">
        <v>32</v>
      </c>
      <c r="E77" s="40" t="s">
        <v>254</v>
      </c>
    </row>
    <row r="78" spans="1:5" ht="290.25">
      <c r="A78" s="7">
        <f t="shared" si="1"/>
        <v>76</v>
      </c>
      <c r="B78" s="48" t="s">
        <v>255</v>
      </c>
      <c r="C78" s="41" t="s">
        <v>256</v>
      </c>
      <c r="D78" s="34" t="s">
        <v>32</v>
      </c>
      <c r="E78" s="40" t="s">
        <v>257</v>
      </c>
    </row>
    <row r="79" spans="1:5" ht="290.25">
      <c r="A79" s="7">
        <f t="shared" si="1"/>
        <v>77</v>
      </c>
      <c r="B79" s="48" t="s">
        <v>258</v>
      </c>
      <c r="C79" s="41" t="s">
        <v>259</v>
      </c>
      <c r="D79" s="37" t="s">
        <v>260</v>
      </c>
      <c r="E79" s="40" t="s">
        <v>261</v>
      </c>
    </row>
    <row r="80" spans="1:5" ht="290.25">
      <c r="A80" s="7">
        <f t="shared" si="1"/>
        <v>78</v>
      </c>
      <c r="B80" s="48" t="s">
        <v>262</v>
      </c>
      <c r="C80" s="41" t="s">
        <v>263</v>
      </c>
      <c r="D80" s="34" t="s">
        <v>32</v>
      </c>
      <c r="E80" s="40" t="s">
        <v>87</v>
      </c>
    </row>
    <row r="81" spans="1:5" ht="409.6">
      <c r="A81" s="7">
        <f t="shared" si="1"/>
        <v>79</v>
      </c>
      <c r="B81" s="51" t="s">
        <v>264</v>
      </c>
      <c r="C81" s="52" t="s">
        <v>265</v>
      </c>
      <c r="D81" s="34" t="s">
        <v>32</v>
      </c>
      <c r="E81" s="40" t="s">
        <v>266</v>
      </c>
    </row>
    <row r="82" spans="1:5" ht="15">
      <c r="A82" s="7" t="s">
        <v>267</v>
      </c>
    </row>
  </sheetData>
  <pageMargins left="0.25" right="0.25" top="0.75" bottom="0.75" header="0.3" footer="0.3"/>
  <pageSetup paperSize="8" scale="61" orientation="landscape"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tabSelected="1" topLeftCell="C18" zoomScaleNormal="100" workbookViewId="0">
      <selection activeCell="D22" sqref="D22"/>
    </sheetView>
  </sheetViews>
  <sheetFormatPr defaultColWidth="8.85546875" defaultRowHeight="15"/>
  <cols>
    <col min="1" max="1" width="18.28515625" style="23" hidden="1" customWidth="1"/>
    <col min="2" max="2" width="71.28515625" style="29" hidden="1" customWidth="1"/>
    <col min="3" max="3" width="33.42578125" style="23" customWidth="1"/>
    <col min="4" max="4" width="85.7109375" style="23" customWidth="1"/>
    <col min="5" max="5" width="33.42578125" style="27" customWidth="1"/>
    <col min="6" max="6" width="74.140625" style="27" customWidth="1"/>
    <col min="7" max="7" width="85.7109375" style="23" customWidth="1"/>
  </cols>
  <sheetData>
    <row r="1" spans="1:7" s="3" customFormat="1" ht="43.5" customHeight="1">
      <c r="A1" s="12" t="s">
        <v>268</v>
      </c>
      <c r="B1" s="13"/>
      <c r="C1" s="13"/>
      <c r="D1" s="14"/>
      <c r="E1" s="13"/>
      <c r="F1" s="13"/>
      <c r="G1" s="13"/>
    </row>
    <row r="2" spans="1:7" s="4" customFormat="1" ht="108.95" customHeight="1">
      <c r="A2" s="15" t="s">
        <v>269</v>
      </c>
      <c r="B2" s="16" t="s">
        <v>270</v>
      </c>
      <c r="C2" s="17" t="s">
        <v>271</v>
      </c>
      <c r="D2" s="17" t="s">
        <v>272</v>
      </c>
      <c r="E2" s="16" t="s">
        <v>273</v>
      </c>
      <c r="F2" s="16" t="s">
        <v>274</v>
      </c>
      <c r="G2" s="17" t="s">
        <v>4</v>
      </c>
    </row>
    <row r="3" spans="1:7" s="6" customFormat="1" ht="95.25" customHeight="1">
      <c r="A3" s="18" t="s">
        <v>275</v>
      </c>
      <c r="B3" s="19">
        <v>75</v>
      </c>
      <c r="C3" s="20" t="s">
        <v>276</v>
      </c>
      <c r="D3" s="21" t="s">
        <v>277</v>
      </c>
      <c r="E3" s="22" t="s">
        <v>278</v>
      </c>
      <c r="F3" s="19">
        <v>5</v>
      </c>
      <c r="G3" s="23" t="s">
        <v>279</v>
      </c>
    </row>
    <row r="4" spans="1:7" s="5" customFormat="1" ht="130.5" customHeight="1">
      <c r="A4" s="18" t="s">
        <v>275</v>
      </c>
      <c r="B4" s="19">
        <v>75</v>
      </c>
      <c r="C4" s="24" t="s">
        <v>280</v>
      </c>
      <c r="D4" s="43" t="s">
        <v>281</v>
      </c>
      <c r="E4" s="22" t="s">
        <v>278</v>
      </c>
      <c r="F4" s="25">
        <v>14</v>
      </c>
      <c r="G4" s="45" t="s">
        <v>96</v>
      </c>
    </row>
    <row r="5" spans="1:7" s="1" customFormat="1" ht="111.75" customHeight="1">
      <c r="A5" s="18" t="s">
        <v>275</v>
      </c>
      <c r="B5" s="19">
        <v>75</v>
      </c>
      <c r="C5" s="21" t="s">
        <v>282</v>
      </c>
      <c r="D5" s="43" t="s">
        <v>283</v>
      </c>
      <c r="E5" s="22" t="s">
        <v>278</v>
      </c>
      <c r="F5" s="20" t="s">
        <v>284</v>
      </c>
      <c r="G5" s="23" t="s">
        <v>279</v>
      </c>
    </row>
    <row r="6" spans="1:7" s="1" customFormat="1" ht="152.25" customHeight="1">
      <c r="A6" s="18" t="s">
        <v>275</v>
      </c>
      <c r="B6" s="19">
        <v>75</v>
      </c>
      <c r="C6" s="21" t="s">
        <v>285</v>
      </c>
      <c r="D6" s="44" t="s">
        <v>286</v>
      </c>
      <c r="E6" s="22" t="s">
        <v>278</v>
      </c>
      <c r="F6" s="26" t="s">
        <v>287</v>
      </c>
      <c r="G6" s="45" t="s">
        <v>127</v>
      </c>
    </row>
    <row r="7" spans="1:7" ht="180.75" customHeight="1">
      <c r="A7" s="18" t="s">
        <v>275</v>
      </c>
      <c r="B7" s="19">
        <v>75</v>
      </c>
      <c r="C7" s="21" t="s">
        <v>288</v>
      </c>
      <c r="D7" s="23" t="s">
        <v>289</v>
      </c>
      <c r="E7" s="22" t="s">
        <v>278</v>
      </c>
      <c r="F7" s="27">
        <v>16</v>
      </c>
      <c r="G7" s="28" t="s">
        <v>72</v>
      </c>
    </row>
    <row r="8" spans="1:7" ht="122.25" customHeight="1">
      <c r="A8" s="18" t="s">
        <v>275</v>
      </c>
      <c r="B8" s="19">
        <v>75</v>
      </c>
      <c r="C8" s="21" t="s">
        <v>290</v>
      </c>
      <c r="D8" s="28" t="s">
        <v>291</v>
      </c>
      <c r="E8" s="22" t="s">
        <v>278</v>
      </c>
      <c r="F8" s="27">
        <v>8</v>
      </c>
      <c r="G8" s="23" t="s">
        <v>279</v>
      </c>
    </row>
    <row r="9" spans="1:7" ht="101.25">
      <c r="A9" s="18" t="s">
        <v>275</v>
      </c>
      <c r="B9" s="19">
        <v>75</v>
      </c>
      <c r="C9" s="21" t="s">
        <v>292</v>
      </c>
      <c r="D9" s="28" t="s">
        <v>293</v>
      </c>
      <c r="E9" s="22" t="s">
        <v>278</v>
      </c>
      <c r="F9" s="27">
        <v>4</v>
      </c>
      <c r="G9" s="23" t="s">
        <v>279</v>
      </c>
    </row>
    <row r="10" spans="1:7" ht="71.25">
      <c r="A10" s="18" t="s">
        <v>275</v>
      </c>
      <c r="B10" s="19">
        <v>75</v>
      </c>
      <c r="C10" s="21" t="s">
        <v>294</v>
      </c>
      <c r="D10" s="28" t="s">
        <v>295</v>
      </c>
      <c r="E10" s="22" t="s">
        <v>278</v>
      </c>
      <c r="F10" s="27">
        <v>11</v>
      </c>
      <c r="G10" s="28" t="s">
        <v>12</v>
      </c>
    </row>
    <row r="11" spans="1:7" ht="184.5" customHeight="1">
      <c r="A11" s="18" t="s">
        <v>275</v>
      </c>
      <c r="B11" s="19">
        <v>75</v>
      </c>
      <c r="C11" s="21" t="s">
        <v>296</v>
      </c>
      <c r="D11" s="28" t="s">
        <v>297</v>
      </c>
      <c r="E11" s="22" t="s">
        <v>278</v>
      </c>
      <c r="F11" s="27">
        <v>10</v>
      </c>
      <c r="G11" s="45" t="s">
        <v>16</v>
      </c>
    </row>
    <row r="12" spans="1:7" ht="140.25" customHeight="1">
      <c r="A12" s="18" t="s">
        <v>275</v>
      </c>
      <c r="B12" s="19">
        <v>75</v>
      </c>
      <c r="C12" s="21" t="s">
        <v>298</v>
      </c>
      <c r="D12" s="28" t="s">
        <v>299</v>
      </c>
      <c r="E12" s="22" t="s">
        <v>278</v>
      </c>
      <c r="F12" s="27">
        <v>12</v>
      </c>
      <c r="G12" s="23" t="s">
        <v>279</v>
      </c>
    </row>
    <row r="13" spans="1:7" ht="57.75">
      <c r="A13" s="18" t="s">
        <v>275</v>
      </c>
      <c r="B13" s="19">
        <v>75</v>
      </c>
      <c r="C13" s="21" t="s">
        <v>300</v>
      </c>
      <c r="D13" s="28" t="s">
        <v>301</v>
      </c>
      <c r="E13" s="22" t="s">
        <v>278</v>
      </c>
      <c r="F13" s="27">
        <v>6</v>
      </c>
      <c r="G13" s="23" t="s">
        <v>279</v>
      </c>
    </row>
    <row r="14" spans="1:7" ht="87.75" customHeight="1">
      <c r="A14" s="18" t="s">
        <v>275</v>
      </c>
      <c r="B14" s="19">
        <v>75</v>
      </c>
      <c r="C14" s="21" t="s">
        <v>302</v>
      </c>
      <c r="D14" s="28" t="s">
        <v>303</v>
      </c>
      <c r="E14" s="22" t="s">
        <v>278</v>
      </c>
      <c r="F14" s="27">
        <v>3</v>
      </c>
      <c r="G14" s="23" t="s">
        <v>279</v>
      </c>
    </row>
    <row r="15" spans="1:7" ht="71.25">
      <c r="A15" s="18" t="s">
        <v>275</v>
      </c>
      <c r="B15" s="19">
        <v>75</v>
      </c>
      <c r="C15" s="21" t="s">
        <v>304</v>
      </c>
      <c r="D15" s="28" t="s">
        <v>305</v>
      </c>
      <c r="E15" s="22" t="s">
        <v>278</v>
      </c>
      <c r="F15" s="27">
        <v>1</v>
      </c>
      <c r="G15" s="23" t="s">
        <v>32</v>
      </c>
    </row>
    <row r="16" spans="1:7" ht="57">
      <c r="A16" s="18" t="s">
        <v>275</v>
      </c>
      <c r="B16" s="19">
        <v>75</v>
      </c>
      <c r="C16" s="21" t="s">
        <v>306</v>
      </c>
      <c r="D16" s="28" t="s">
        <v>307</v>
      </c>
      <c r="E16" s="22" t="s">
        <v>278</v>
      </c>
      <c r="F16" s="27">
        <v>13</v>
      </c>
      <c r="G16" s="23" t="s">
        <v>32</v>
      </c>
    </row>
    <row r="17" spans="1:7" ht="86.25">
      <c r="A17" s="18" t="s">
        <v>275</v>
      </c>
      <c r="B17" s="19">
        <v>75</v>
      </c>
      <c r="C17" s="21" t="s">
        <v>308</v>
      </c>
      <c r="D17" s="28" t="s">
        <v>309</v>
      </c>
      <c r="E17" s="22" t="s">
        <v>278</v>
      </c>
      <c r="F17" s="27">
        <v>15</v>
      </c>
      <c r="G17" s="23" t="s">
        <v>32</v>
      </c>
    </row>
    <row r="18" spans="1:7" ht="101.25">
      <c r="A18" s="18" t="s">
        <v>275</v>
      </c>
      <c r="B18" s="19">
        <v>75</v>
      </c>
      <c r="C18" s="21" t="s">
        <v>310</v>
      </c>
      <c r="D18" s="28" t="s">
        <v>311</v>
      </c>
      <c r="E18" s="22" t="s">
        <v>278</v>
      </c>
      <c r="F18" s="27">
        <v>9</v>
      </c>
      <c r="G18" s="23" t="s">
        <v>32</v>
      </c>
    </row>
    <row r="19" spans="1:7" ht="71.25">
      <c r="A19" s="18" t="s">
        <v>275</v>
      </c>
      <c r="B19" s="19">
        <v>75</v>
      </c>
      <c r="C19" s="21" t="s">
        <v>312</v>
      </c>
      <c r="D19" s="28" t="s">
        <v>313</v>
      </c>
      <c r="E19" s="22" t="s">
        <v>278</v>
      </c>
      <c r="F19" s="27">
        <v>17</v>
      </c>
      <c r="G19" s="23" t="s">
        <v>32</v>
      </c>
    </row>
    <row r="20" spans="1:7" ht="101.25">
      <c r="A20" s="18" t="s">
        <v>275</v>
      </c>
      <c r="B20" s="19">
        <v>75</v>
      </c>
      <c r="C20" s="21" t="s">
        <v>314</v>
      </c>
      <c r="D20" s="28" t="s">
        <v>315</v>
      </c>
      <c r="E20" s="22" t="s">
        <v>278</v>
      </c>
      <c r="F20" s="27">
        <v>2</v>
      </c>
      <c r="G20" s="23" t="s">
        <v>32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Fenton</dc:creator>
  <cp:keywords/>
  <dc:description/>
  <cp:lastModifiedBy>Christina Charalambous</cp:lastModifiedBy>
  <cp:revision/>
  <dcterms:created xsi:type="dcterms:W3CDTF">2011-09-06T09:30:22Z</dcterms:created>
  <dcterms:modified xsi:type="dcterms:W3CDTF">2022-05-20T11:09:44Z</dcterms:modified>
  <cp:category/>
  <cp:contentStatus/>
</cp:coreProperties>
</file>